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2188" windowHeight="10500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<sst xmlns="http://schemas.openxmlformats.org/spreadsheetml/2006/main" uniqueCount="447" count="447">
  <si>
    <t>贵州民族大学“第二课堂成绩单”学分补录情况统计表</t>
  </si>
  <si>
    <t>填报单位（盖章）：</t>
  </si>
  <si>
    <t>填表时间：</t>
  </si>
  <si>
    <t>2025年X月X日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</si>
  <si>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</si>
  <si>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</si>
  <si>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</si>
  <si>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</si>
  <si>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</si>
  <si>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</si>
  <si>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</si>
  <si>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</si>
  <si>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</si>
  <si>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</si>
  <si>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</si>
  <si>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</si>
  <si>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</si>
  <si>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</si>
  <si>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</si>
  <si>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</si>
  <si>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</si>
  <si>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</si>
  <si>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</si>
  <si>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</si>
  <si>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</si>
  <si>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</si>
  <si>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</si>
  <si>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</si>
  <si>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</si>
  <si>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</si>
  <si>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</si>
  <si>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</si>
  <si>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</si>
  <si>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</si>
  <si>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</si>
  <si>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</si>
  <si>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</si>
  <si>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</si>
  <si>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</si>
  <si>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</si>
  <si>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</si>
  <si>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</si>
  <si>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杨壹兰</t>
  </si>
  <si>
    <t>202251040105</t>
  </si>
  <si>
    <t>欧贤俊</t>
  </si>
  <si>
    <t>202251040139</t>
  </si>
  <si>
    <t>赖舒琪</t>
  </si>
  <si>
    <t>202251040104</t>
  </si>
  <si>
    <t>陆艳</t>
  </si>
  <si>
    <t>202251040140</t>
  </si>
  <si>
    <t>合 计</t>
  </si>
  <si>
    <t>王霞</t>
  </si>
  <si>
    <t>202251010122</t>
  </si>
  <si>
    <t>廖芳芳</t>
  </si>
  <si>
    <t>202251010116</t>
  </si>
  <si>
    <t>龙金平</t>
  </si>
  <si>
    <t>202251010129</t>
  </si>
  <si>
    <t>吴倩</t>
  </si>
  <si>
    <t>202251010127</t>
  </si>
  <si>
    <t>黄家福</t>
  </si>
  <si>
    <t>202251010119</t>
  </si>
  <si>
    <t>刘诗雷</t>
  </si>
  <si>
    <t>202251010109</t>
  </si>
  <si>
    <t>涂世双妮</t>
  </si>
  <si>
    <t>202251100109</t>
  </si>
  <si>
    <t>罗蓉</t>
  </si>
  <si>
    <t>202251100128</t>
  </si>
  <si>
    <t>卯志华</t>
  </si>
  <si>
    <t>202251100106</t>
  </si>
  <si>
    <t>袁迦南</t>
  </si>
  <si>
    <t>202251070103</t>
  </si>
  <si>
    <t>张模兰</t>
  </si>
  <si>
    <t>202351010129</t>
  </si>
  <si>
    <t>沈家发</t>
  </si>
  <si>
    <t>202351010117</t>
  </si>
  <si>
    <t>张雨</t>
  </si>
  <si>
    <t>202351010122</t>
  </si>
  <si>
    <t>李丹</t>
  </si>
  <si>
    <t>202351010120</t>
  </si>
  <si>
    <t>龙仙妹</t>
  </si>
  <si>
    <t>202351010125</t>
  </si>
  <si>
    <t>袁笑</t>
  </si>
  <si>
    <t>202351010115</t>
  </si>
  <si>
    <t>张来意</t>
  </si>
  <si>
    <t>202351010102</t>
  </si>
  <si>
    <t>严梅</t>
  </si>
  <si>
    <t>202351010103</t>
  </si>
  <si>
    <t>石巧情</t>
  </si>
  <si>
    <t>202351010123</t>
  </si>
  <si>
    <t>许凤梅</t>
  </si>
  <si>
    <t>202351010105</t>
  </si>
  <si>
    <t>刘建成</t>
  </si>
  <si>
    <t>202351010116</t>
  </si>
  <si>
    <t>秦永</t>
  </si>
  <si>
    <t>202351010112</t>
  </si>
  <si>
    <t>陆义芬</t>
  </si>
  <si>
    <t>202351010131</t>
  </si>
  <si>
    <t>陈名兰</t>
  </si>
  <si>
    <t>202351030112</t>
  </si>
  <si>
    <t xml:space="preserve"> </t>
  </si>
  <si>
    <t>周玉婷</t>
  </si>
  <si>
    <t>202351030127</t>
  </si>
  <si>
    <t>欧堪梅</t>
  </si>
  <si>
    <t>202351030110</t>
  </si>
  <si>
    <t>陈光俐</t>
  </si>
  <si>
    <t>202351030108</t>
  </si>
  <si>
    <t>陈星谕</t>
  </si>
  <si>
    <t>202351030128</t>
  </si>
  <si>
    <t>王娟</t>
  </si>
  <si>
    <t>202351030106</t>
  </si>
  <si>
    <t>王晴颖</t>
  </si>
  <si>
    <t>202351030124</t>
  </si>
  <si>
    <t>张语浠</t>
  </si>
  <si>
    <t>202351030111</t>
  </si>
  <si>
    <t>石鸿嫔</t>
  </si>
  <si>
    <t>202351030109</t>
  </si>
  <si>
    <t>刘代飞</t>
  </si>
  <si>
    <t>202351030116</t>
  </si>
  <si>
    <t>罗沂</t>
  </si>
  <si>
    <t>202351030102</t>
  </si>
  <si>
    <t>杨兰金</t>
  </si>
  <si>
    <t>202351030113</t>
  </si>
  <si>
    <t>潘宗菊</t>
  </si>
  <si>
    <t>202351030114</t>
  </si>
  <si>
    <t>陈炣鈊</t>
  </si>
  <si>
    <t>202351030129</t>
  </si>
  <si>
    <t>吉艳红</t>
  </si>
  <si>
    <t>202351030118</t>
  </si>
  <si>
    <t>韦红月</t>
  </si>
  <si>
    <t>202351030121</t>
  </si>
  <si>
    <t>贾兰英</t>
  </si>
  <si>
    <t>202351030105</t>
  </si>
  <si>
    <t>郭莲</t>
  </si>
  <si>
    <t>202351030119</t>
  </si>
  <si>
    <t>钟碧颖</t>
  </si>
  <si>
    <t>202351030103</t>
  </si>
  <si>
    <t>唐欣</t>
  </si>
  <si>
    <t>202351030122</t>
  </si>
  <si>
    <t>赵常帅</t>
  </si>
  <si>
    <t>202351020111</t>
  </si>
  <si>
    <t>李静</t>
  </si>
  <si>
    <t>202351020116</t>
  </si>
  <si>
    <t>段国欢</t>
  </si>
  <si>
    <t>202351020118</t>
  </si>
  <si>
    <t>韦永图</t>
  </si>
  <si>
    <t>202351020141</t>
  </si>
  <si>
    <t>谭龙彪</t>
  </si>
  <si>
    <t>202351020119</t>
  </si>
  <si>
    <t>任思翰</t>
  </si>
  <si>
    <t>202351020108</t>
  </si>
  <si>
    <t>韦强兰</t>
  </si>
  <si>
    <t>202351020105</t>
  </si>
  <si>
    <t>赵美仙</t>
  </si>
  <si>
    <t>202351020104</t>
  </si>
  <si>
    <t>熊婷</t>
  </si>
  <si>
    <t>202351020107</t>
  </si>
  <si>
    <t>杨倩</t>
  </si>
  <si>
    <t>202351020130</t>
  </si>
  <si>
    <t>王昭然</t>
  </si>
  <si>
    <t>202351020125</t>
  </si>
  <si>
    <t>杨小艳</t>
  </si>
  <si>
    <t>202351020103</t>
  </si>
  <si>
    <t>杨珍珍</t>
  </si>
  <si>
    <t>202351020112</t>
  </si>
  <si>
    <t>施雯</t>
  </si>
  <si>
    <t>202351020110</t>
  </si>
  <si>
    <t>朱晓翠</t>
  </si>
  <si>
    <t>202351020120</t>
  </si>
  <si>
    <t>刘冬丽</t>
  </si>
  <si>
    <t>202351020101</t>
  </si>
  <si>
    <t>王攀</t>
  </si>
  <si>
    <t>202351020139</t>
  </si>
  <si>
    <t>肖鹏斌</t>
  </si>
  <si>
    <t>202351020137</t>
  </si>
  <si>
    <t>曹雨佳</t>
  </si>
  <si>
    <t>202351020114</t>
  </si>
  <si>
    <t>邰秋香</t>
  </si>
  <si>
    <t>202351020135</t>
  </si>
  <si>
    <t>马国美</t>
  </si>
  <si>
    <t>202351020122</t>
  </si>
  <si>
    <t>张芯慈</t>
  </si>
  <si>
    <t>202351020117</t>
  </si>
  <si>
    <t>吴永芬</t>
  </si>
  <si>
    <t>202351020109</t>
  </si>
  <si>
    <t>吴莎莎</t>
  </si>
  <si>
    <t>202351020132</t>
  </si>
  <si>
    <t>文婷</t>
  </si>
  <si>
    <t>202351020131</t>
  </si>
  <si>
    <t>覃心悦</t>
  </si>
  <si>
    <t>202351020124</t>
  </si>
  <si>
    <t>李彦澈</t>
  </si>
  <si>
    <t>202351020113</t>
  </si>
  <si>
    <t>杜锦颖</t>
  </si>
  <si>
    <t>202351020140</t>
  </si>
  <si>
    <t>胡兴梅</t>
  </si>
  <si>
    <t>202351020127</t>
  </si>
  <si>
    <t>牟新祝</t>
  </si>
  <si>
    <t>202351020123</t>
  </si>
  <si>
    <t>唐诗淇</t>
  </si>
  <si>
    <t>202351020115</t>
  </si>
  <si>
    <t>耿玲俐</t>
  </si>
  <si>
    <t>202351040109</t>
  </si>
  <si>
    <t>李显娟</t>
  </si>
  <si>
    <t>202351040119</t>
  </si>
  <si>
    <t xml:space="preserve">3
</t>
  </si>
  <si>
    <t>任虔诚</t>
  </si>
  <si>
    <t>202352040133</t>
  </si>
  <si>
    <t>韦富依</t>
  </si>
  <si>
    <t>202351040118</t>
  </si>
  <si>
    <t>安楠</t>
  </si>
  <si>
    <t>202351040126</t>
  </si>
  <si>
    <t>潘仕米</t>
  </si>
  <si>
    <t>202351040129</t>
  </si>
  <si>
    <t>文丹</t>
  </si>
  <si>
    <t>202351040108</t>
  </si>
  <si>
    <t>罗思雪</t>
  </si>
  <si>
    <t>202351040114</t>
  </si>
  <si>
    <t>唐丽萍</t>
  </si>
  <si>
    <t>202351040116</t>
  </si>
  <si>
    <t>孟润</t>
  </si>
  <si>
    <t>202351040104</t>
  </si>
  <si>
    <t>冯江南</t>
  </si>
  <si>
    <t>202451030124</t>
  </si>
  <si>
    <t>潘红梅</t>
  </si>
  <si>
    <t>202451030139</t>
  </si>
  <si>
    <t>李发易</t>
  </si>
  <si>
    <t>202451030101</t>
  </si>
  <si>
    <t>田思玉</t>
  </si>
  <si>
    <t>202451030115</t>
  </si>
  <si>
    <t>杨锦贞</t>
  </si>
  <si>
    <t>202451030118</t>
  </si>
  <si>
    <t>熊秋婷</t>
  </si>
  <si>
    <t>202451030146</t>
  </si>
  <si>
    <t>王道</t>
  </si>
  <si>
    <t>202451030136</t>
  </si>
  <si>
    <t>罗林通</t>
  </si>
  <si>
    <t>202451030102</t>
  </si>
  <si>
    <t>白玉龙</t>
  </si>
  <si>
    <t>202451030116</t>
  </si>
  <si>
    <t>沈娇娇</t>
  </si>
  <si>
    <t>202451030121</t>
  </si>
  <si>
    <t>石小娟</t>
  </si>
  <si>
    <t>202451030126</t>
  </si>
  <si>
    <t>黄巧</t>
  </si>
  <si>
    <t>202451030131</t>
  </si>
  <si>
    <t>陈明福雨</t>
  </si>
  <si>
    <t>202451030114</t>
  </si>
  <si>
    <t>黄银香</t>
  </si>
  <si>
    <t>202451030108</t>
  </si>
  <si>
    <t>杜帆</t>
  </si>
  <si>
    <t>202451030132</t>
  </si>
  <si>
    <t>龙安漫</t>
  </si>
  <si>
    <t>202451030106</t>
  </si>
  <si>
    <t>李石桥</t>
  </si>
  <si>
    <t>202451030145</t>
  </si>
  <si>
    <t>吴晓燕</t>
  </si>
  <si>
    <t>202451030149</t>
  </si>
  <si>
    <t>石丽涛</t>
  </si>
  <si>
    <t>202451030120</t>
  </si>
  <si>
    <t>王佳情</t>
  </si>
  <si>
    <t>202451030148</t>
  </si>
  <si>
    <t>庞露</t>
  </si>
  <si>
    <t>202451030140</t>
  </si>
  <si>
    <t>潘祖怡</t>
  </si>
  <si>
    <t>202451030105</t>
  </si>
  <si>
    <t>石凤莲</t>
  </si>
  <si>
    <t>202451030150</t>
  </si>
  <si>
    <t>王建英</t>
  </si>
  <si>
    <t>202451030147</t>
  </si>
  <si>
    <t>潘一郝</t>
  </si>
  <si>
    <t>202451030129</t>
  </si>
  <si>
    <t xml:space="preserve"> 陈江艳</t>
  </si>
  <si>
    <t>202451030137</t>
  </si>
  <si>
    <t>李富丽</t>
  </si>
  <si>
    <t>202451030135</t>
  </si>
  <si>
    <t>包陈显</t>
  </si>
  <si>
    <t>202451030142</t>
  </si>
  <si>
    <t>龙蕊</t>
  </si>
  <si>
    <t>202451030143</t>
  </si>
  <si>
    <t>罗英瑶</t>
  </si>
  <si>
    <t>202451030112</t>
  </si>
  <si>
    <t>吴欣林</t>
  </si>
  <si>
    <t>202451030109</t>
  </si>
  <si>
    <t>田金凤</t>
  </si>
  <si>
    <t>202451030125</t>
  </si>
  <si>
    <t>莫廷雨</t>
  </si>
  <si>
    <t>202451030138</t>
  </si>
  <si>
    <t>孔倩</t>
  </si>
  <si>
    <t>202451030103</t>
  </si>
  <si>
    <t>李诗涵</t>
  </si>
  <si>
    <t>202451030119</t>
  </si>
  <si>
    <t>林海</t>
  </si>
  <si>
    <t>202451030117</t>
  </si>
  <si>
    <t>卢雨露</t>
  </si>
  <si>
    <t>202451060141</t>
  </si>
  <si>
    <t>叶同尧</t>
  </si>
  <si>
    <t>202451060125</t>
  </si>
  <si>
    <t>田格旭</t>
  </si>
  <si>
    <t>202451060124</t>
  </si>
  <si>
    <t>郭平乐</t>
  </si>
  <si>
    <t>202451060150</t>
  </si>
  <si>
    <t>贺硕博</t>
  </si>
  <si>
    <t>202451060149</t>
  </si>
  <si>
    <t>蒙凤刷</t>
  </si>
  <si>
    <t>202451060108</t>
  </si>
  <si>
    <t>吴亭颖</t>
  </si>
  <si>
    <t>202451060114</t>
  </si>
  <si>
    <t>刘敬秋</t>
  </si>
  <si>
    <t>202451060103</t>
  </si>
  <si>
    <t>张盈盈</t>
  </si>
  <si>
    <t>202451060107</t>
  </si>
  <si>
    <t>冯丽红</t>
  </si>
  <si>
    <t>202451060139</t>
  </si>
  <si>
    <t>王源远</t>
  </si>
  <si>
    <t>202451060110</t>
  </si>
  <si>
    <t>刘璐璐</t>
  </si>
  <si>
    <t>202451060145</t>
  </si>
  <si>
    <t>李丽</t>
  </si>
  <si>
    <t>202451060116</t>
  </si>
  <si>
    <t>李世娇</t>
  </si>
  <si>
    <t>202451060143</t>
  </si>
  <si>
    <t>田茂仙</t>
  </si>
  <si>
    <t>202451060115</t>
  </si>
  <si>
    <t>杨常英</t>
  </si>
  <si>
    <t>202451060147</t>
  </si>
  <si>
    <t>熊文平</t>
  </si>
  <si>
    <t>202451060117</t>
  </si>
  <si>
    <t>袁庆</t>
  </si>
  <si>
    <t>202451060118</t>
  </si>
  <si>
    <t>龙玉</t>
  </si>
  <si>
    <t>202451060101</t>
  </si>
  <si>
    <t>高孟西</t>
  </si>
  <si>
    <t>202451060132</t>
  </si>
  <si>
    <t>杨甜甜</t>
  </si>
  <si>
    <t>202451060121</t>
  </si>
  <si>
    <t>马光梅</t>
  </si>
  <si>
    <t>202451060148</t>
  </si>
  <si>
    <t>莫浪</t>
  </si>
  <si>
    <t>202451060102</t>
  </si>
  <si>
    <t>王童妹</t>
  </si>
  <si>
    <t>202451060146</t>
  </si>
  <si>
    <t>刘进飞</t>
  </si>
  <si>
    <t>202451060135</t>
  </si>
  <si>
    <t>龙春湘</t>
  </si>
  <si>
    <t>202451060122</t>
  </si>
  <si>
    <t>盘洣霜</t>
  </si>
  <si>
    <t>202451060105</t>
  </si>
  <si>
    <t>石文悦</t>
  </si>
  <si>
    <t>202451060106</t>
  </si>
  <si>
    <t>赵学碎</t>
  </si>
  <si>
    <t>202451060133</t>
  </si>
  <si>
    <t>陈筱晓</t>
  </si>
  <si>
    <t>202451060131</t>
  </si>
  <si>
    <t>任芊芊</t>
  </si>
  <si>
    <t>202451060137</t>
  </si>
  <si>
    <t>鲁萍</t>
  </si>
  <si>
    <t>202451060126</t>
  </si>
  <si>
    <t>田燕</t>
  </si>
  <si>
    <t>202451060142</t>
  </si>
  <si>
    <t>李绿珍</t>
  </si>
  <si>
    <t>202451060134</t>
  </si>
  <si>
    <t>李小菊</t>
  </si>
  <si>
    <t>202451060129</t>
  </si>
  <si>
    <t>赵语晗</t>
  </si>
  <si>
    <t>202451060109</t>
  </si>
  <si>
    <t>符杨琴</t>
  </si>
  <si>
    <t>202451060138</t>
  </si>
  <si>
    <t>韦娅</t>
  </si>
  <si>
    <t>202451060112</t>
  </si>
  <si>
    <t>杨洪琴</t>
  </si>
  <si>
    <t>202451060140</t>
  </si>
  <si>
    <t>王新黎</t>
  </si>
  <si>
    <t>202451060144</t>
  </si>
  <si>
    <t>肖頔</t>
  </si>
  <si>
    <t>202451010102</t>
  </si>
  <si>
    <t>余佳颖</t>
  </si>
  <si>
    <t>202451010103</t>
  </si>
  <si>
    <t>欧世梦</t>
  </si>
  <si>
    <t>202451010105</t>
  </si>
  <si>
    <t>孙小蔓</t>
  </si>
  <si>
    <t>202451010106</t>
  </si>
  <si>
    <t>胡毅琳</t>
  </si>
  <si>
    <t>202451010107</t>
  </si>
  <si>
    <t>刘歆雅</t>
  </si>
  <si>
    <t>202451010108</t>
  </si>
  <si>
    <t>孙书莹</t>
  </si>
  <si>
    <t>202451010109</t>
  </si>
  <si>
    <t>石晓雪</t>
  </si>
  <si>
    <t>202451010110</t>
  </si>
  <si>
    <t>赵禧鹏</t>
  </si>
  <si>
    <t>202451010113</t>
  </si>
  <si>
    <t>李蝴飘</t>
  </si>
  <si>
    <t>202451010114</t>
  </si>
  <si>
    <t>何怡蓉</t>
  </si>
  <si>
    <t>202451010115</t>
  </si>
  <si>
    <t>谢安琪</t>
  </si>
  <si>
    <t>202451010116</t>
  </si>
  <si>
    <t>韩成荣</t>
  </si>
  <si>
    <t>202451010117</t>
  </si>
  <si>
    <t>黄敏</t>
  </si>
  <si>
    <t>202451010118</t>
  </si>
  <si>
    <t>黄小羽</t>
  </si>
  <si>
    <t>202451010119</t>
  </si>
  <si>
    <t>郭颖</t>
  </si>
  <si>
    <t>202451010120</t>
  </si>
  <si>
    <t>全宏园</t>
  </si>
  <si>
    <t>202451010121</t>
  </si>
  <si>
    <t>张漫</t>
  </si>
  <si>
    <t>202451010122</t>
  </si>
  <si>
    <t>黄菊</t>
  </si>
  <si>
    <t>202451010124</t>
  </si>
  <si>
    <t>胡享</t>
  </si>
  <si>
    <t>202451010125</t>
  </si>
  <si>
    <t>乐颜</t>
  </si>
  <si>
    <t>202451010128</t>
  </si>
  <si>
    <t>赵蕊</t>
  </si>
  <si>
    <t>202451010129</t>
  </si>
  <si>
    <t>陆德玉</t>
  </si>
  <si>
    <t>202451010130</t>
  </si>
  <si>
    <t>袁鑫</t>
  </si>
  <si>
    <t>202451010133</t>
  </si>
  <si>
    <t>陈玉欣</t>
  </si>
  <si>
    <t>202451010134</t>
  </si>
  <si>
    <t>董万柳</t>
  </si>
  <si>
    <t>202451010135</t>
  </si>
  <si>
    <t>邓宁静</t>
  </si>
  <si>
    <t>202451010137</t>
  </si>
  <si>
    <t>杨京京</t>
  </si>
  <si>
    <t>202451010138</t>
  </si>
  <si>
    <t>赵丹</t>
  </si>
  <si>
    <t>202451010139</t>
  </si>
  <si>
    <t>崔旭莲</t>
  </si>
  <si>
    <t>202451010140</t>
  </si>
  <si>
    <t>虎尊柳</t>
  </si>
  <si>
    <t>202451010141</t>
  </si>
  <si>
    <t>曾凡艳</t>
  </si>
  <si>
    <t>202451010142</t>
  </si>
  <si>
    <t>杨桃桃</t>
  </si>
  <si>
    <t>202451010143</t>
  </si>
  <si>
    <t>杨秋菊</t>
  </si>
  <si>
    <t>202451010146</t>
  </si>
  <si>
    <t>吴春丽</t>
  </si>
  <si>
    <t>202451010147</t>
  </si>
  <si>
    <t>龙莎莎</t>
  </si>
  <si>
    <t>202451010148</t>
  </si>
  <si>
    <t>龚馨蕊</t>
  </si>
  <si>
    <t>202451010149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</si>
</sst>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12">
    <font>
      <name val="宋体"/>
      <sz val="11"/>
    </font>
    <font>
      <name val="宋体"/>
      <charset val="134"/>
      <sz val="14"/>
      <color rgb="FF000000"/>
    </font>
    <font>
      <name val="宋体"/>
      <b/>
      <charset val="134"/>
      <sz val="22"/>
      <color rgb="FF000000"/>
    </font>
    <font>
      <name val="宋体"/>
      <b/>
      <charset val="134"/>
      <sz val="14"/>
      <color rgb="FF000000"/>
    </font>
    <font>
      <name val="宋体"/>
      <b/>
      <charset val="134"/>
      <sz val="11"/>
      <color rgb="FF000000"/>
    </font>
    <font>
      <name val="宋体"/>
      <b/>
      <charset val="134"/>
      <sz val="11"/>
      <color rgb="FFFF0000"/>
    </font>
    <font>
      <name val="宋体"/>
      <charset val="134"/>
      <sz val="14"/>
      <color rgb="FF000000"/>
    </font>
    <font>
      <name val="宋体"/>
      <charset val="134"/>
      <sz val="14"/>
      <color rgb="FF000000"/>
    </font>
    <font>
      <name val="宋体"/>
      <charset val="134"/>
      <sz val="14"/>
      <color rgb="FF000000"/>
    </font>
    <font>
      <name val="宋体"/>
      <charset val="134"/>
      <sz val="14"/>
    </font>
    <font>
      <name val="宋体"/>
      <charset val="134"/>
      <sz val="14"/>
      <color rgb="FF000000"/>
    </font>
    <font>
      <name val="宋体"/>
      <charset val="134"/>
      <sz val="1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D8D8D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 quotePrefix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8" fillId="0" borderId="1" xfId="0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0" fontId="8" fillId="0" borderId="1" xfId="0" applyNumberFormat="1" applyFont="1" applyBorder="1">
      <alignment vertical="center"/>
    </xf>
    <xf numFmtId="0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 quotePrefix="1">
      <alignment vertical="center" wrapText="1"/>
    </xf>
    <xf numFmtId="0" fontId="8" fillId="0" borderId="5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 quotePrefix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11" fillId="0" borderId="1" xfId="0" applyFont="1" applyBorder="1">
      <alignment vertical="center"/>
    </xf>
    <xf numFmtId="0" fontId="8" fillId="0" borderId="0" xfId="0" applyFont="1" applyAlignment="1">
      <alignment vertical="center" wrapText="1"/>
    </xf>
    <xf numFmtId="0" fontId="11" fillId="0" borderId="1" xfId="0" applyFont="1" applyBorder="1" quotePrefix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Q229"/>
  <sheetViews>
    <sheetView tabSelected="1" workbookViewId="0" zoomScale="30">
      <selection activeCell="A192" sqref="A192:AP229"/>
    </sheetView>
  </sheetViews>
  <sheetFormatPr defaultRowHeight="17.4" defaultColWidth="9"/>
  <cols>
    <col min="1" max="1" customWidth="1" width="8.175781" style="1"/>
    <col min="2" max="2" customWidth="1" width="14.636719" style="1"/>
    <col min="3" max="3" customWidth="1" width="16.535156" style="1"/>
    <col min="4" max="41" customWidth="1" width="6.6367188" style="1"/>
    <col min="42" max="42" customWidth="1" width="16.453125" style="1"/>
    <col min="43" max="16384" customWidth="0" width="9.0" style="1"/>
  </cols>
  <sheetData>
    <row r="1" spans="8:8" ht="87.0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8:8" ht="37.0" customHeight="1">
      <c r="A2" s="4" t="s">
        <v>1</v>
      </c>
      <c r="B2" s="4"/>
      <c r="C2" s="4"/>
      <c r="AH2" s="4" t="s">
        <v>2</v>
      </c>
      <c r="AI2" s="4"/>
      <c r="AJ2" s="3" t="s">
        <v>3</v>
      </c>
      <c r="AK2" s="3"/>
      <c r="AL2" s="3"/>
      <c r="AM2" s="3"/>
      <c r="AN2" s="3"/>
      <c r="AO2" s="3"/>
      <c r="AP2" s="3"/>
    </row>
    <row r="3" spans="8:8" ht="40.0" customHeight="1">
      <c r="A3" s="5" t="s">
        <v>4</v>
      </c>
      <c r="B3" s="5" t="s">
        <v>5</v>
      </c>
      <c r="C3" s="5" t="s">
        <v>6</v>
      </c>
      <c r="D3" s="5" t="s">
        <v>7</v>
      </c>
      <c r="E3" s="5"/>
      <c r="F3" s="5"/>
      <c r="G3" s="5"/>
      <c r="H3" s="5"/>
      <c r="I3" s="5" t="s">
        <v>8</v>
      </c>
      <c r="J3" s="5"/>
      <c r="K3" s="5"/>
      <c r="L3" s="5"/>
      <c r="M3" s="5"/>
      <c r="N3" s="5"/>
      <c r="O3" s="5" t="s">
        <v>9</v>
      </c>
      <c r="P3" s="5"/>
      <c r="Q3" s="5"/>
      <c r="R3" s="5"/>
      <c r="S3" s="5"/>
      <c r="T3" s="5"/>
      <c r="U3" s="5"/>
      <c r="V3" s="5" t="s">
        <v>10</v>
      </c>
      <c r="W3" s="5"/>
      <c r="X3" s="5"/>
      <c r="Y3" s="5"/>
      <c r="Z3" s="5" t="s">
        <v>11</v>
      </c>
      <c r="AA3" s="5"/>
      <c r="AB3" s="5"/>
      <c r="AC3" s="5"/>
      <c r="AD3" s="5"/>
      <c r="AE3" s="5"/>
      <c r="AF3" s="5"/>
      <c r="AG3" s="5"/>
      <c r="AH3" s="6" t="s">
        <v>12</v>
      </c>
      <c r="AI3" s="6"/>
      <c r="AJ3" s="6"/>
      <c r="AK3" s="6"/>
      <c r="AL3" s="6"/>
      <c r="AM3" s="6"/>
      <c r="AN3" s="6"/>
      <c r="AO3" s="6"/>
      <c r="AP3" s="5" t="s">
        <v>13</v>
      </c>
    </row>
    <row r="4" spans="8:8" ht="144.0">
      <c r="A4" s="5"/>
      <c r="B4" s="5"/>
      <c r="C4" s="5"/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17</v>
      </c>
      <c r="N4" s="8" t="s">
        <v>18</v>
      </c>
      <c r="O4" s="7" t="s">
        <v>23</v>
      </c>
      <c r="P4" s="7" t="s">
        <v>24</v>
      </c>
      <c r="Q4" s="7" t="s">
        <v>25</v>
      </c>
      <c r="R4" s="7" t="s">
        <v>26</v>
      </c>
      <c r="S4" s="7" t="s">
        <v>27</v>
      </c>
      <c r="T4" s="7" t="s">
        <v>17</v>
      </c>
      <c r="U4" s="8" t="s">
        <v>18</v>
      </c>
      <c r="V4" s="7" t="s">
        <v>28</v>
      </c>
      <c r="W4" s="7" t="s">
        <v>29</v>
      </c>
      <c r="X4" s="7" t="s">
        <v>17</v>
      </c>
      <c r="Y4" s="8" t="s">
        <v>18</v>
      </c>
      <c r="Z4" s="7" t="s">
        <v>30</v>
      </c>
      <c r="AA4" s="7" t="s">
        <v>31</v>
      </c>
      <c r="AB4" s="7" t="s">
        <v>32</v>
      </c>
      <c r="AC4" s="7" t="s">
        <v>33</v>
      </c>
      <c r="AD4" s="7" t="s">
        <v>34</v>
      </c>
      <c r="AE4" s="7" t="s">
        <v>22</v>
      </c>
      <c r="AF4" s="7" t="s">
        <v>17</v>
      </c>
      <c r="AG4" s="8" t="s">
        <v>18</v>
      </c>
      <c r="AH4" s="7" t="s">
        <v>35</v>
      </c>
      <c r="AI4" s="7" t="s">
        <v>36</v>
      </c>
      <c r="AJ4" s="7" t="s">
        <v>37</v>
      </c>
      <c r="AK4" s="7" t="s">
        <v>38</v>
      </c>
      <c r="AL4" s="7" t="s">
        <v>39</v>
      </c>
      <c r="AM4" s="7" t="s">
        <v>40</v>
      </c>
      <c r="AN4" s="7" t="s">
        <v>41</v>
      </c>
      <c r="AO4" s="8" t="s">
        <v>18</v>
      </c>
      <c r="AP4" s="5"/>
    </row>
    <row r="5" spans="8:8" s="3" ht="34.8" customFormat="1">
      <c r="A5" s="9">
        <v>1.0</v>
      </c>
      <c r="B5" s="9" t="s">
        <v>42</v>
      </c>
      <c r="C5" s="10" t="s">
        <v>43</v>
      </c>
      <c r="D5" s="9"/>
      <c r="E5" s="9">
        <v>1.5</v>
      </c>
      <c r="F5" s="9"/>
      <c r="G5" s="9"/>
      <c r="H5" s="9">
        <v>1.5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>
        <v>1.0</v>
      </c>
      <c r="W5" s="9"/>
      <c r="X5" s="9"/>
      <c r="Y5" s="9">
        <v>1.0</v>
      </c>
      <c r="Z5" s="9"/>
      <c r="AA5" s="9"/>
      <c r="AB5" s="9"/>
      <c r="AC5" s="9"/>
      <c r="AD5" s="9"/>
      <c r="AE5" s="9">
        <v>4.0</v>
      </c>
      <c r="AF5" s="9"/>
      <c r="AG5" s="9">
        <v>4.0</v>
      </c>
      <c r="AH5" s="9"/>
      <c r="AI5" s="9">
        <v>1.0</v>
      </c>
      <c r="AJ5" s="9"/>
      <c r="AK5" s="9"/>
      <c r="AL5" s="9"/>
      <c r="AM5" s="9"/>
      <c r="AN5" s="9"/>
      <c r="AO5" s="9">
        <v>1.0</v>
      </c>
      <c r="AP5" s="9">
        <v>7.5</v>
      </c>
    </row>
    <row r="6" spans="8:8" s="3" ht="34.8" customFormat="1">
      <c r="A6" s="9">
        <v>2.0</v>
      </c>
      <c r="B6" s="9" t="s">
        <v>44</v>
      </c>
      <c r="C6" s="10" t="s">
        <v>45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>
        <v>0.8</v>
      </c>
      <c r="W6" s="9"/>
      <c r="X6" s="9"/>
      <c r="Y6" s="9">
        <v>0.8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9">
        <v>1.0</v>
      </c>
      <c r="AK6" s="9"/>
      <c r="AL6" s="9"/>
      <c r="AM6" s="9"/>
      <c r="AN6" s="9"/>
      <c r="AO6" s="9">
        <v>1.0</v>
      </c>
      <c r="AP6" s="9">
        <v>1.8</v>
      </c>
    </row>
    <row r="7" spans="8:8" s="3" ht="34.8" customFormat="1">
      <c r="A7" s="9">
        <v>3.0</v>
      </c>
      <c r="B7" s="9" t="s">
        <v>46</v>
      </c>
      <c r="C7" s="10" t="s">
        <v>47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>
        <v>2.0</v>
      </c>
      <c r="AA7" s="9"/>
      <c r="AB7" s="9"/>
      <c r="AC7" s="9"/>
      <c r="AD7" s="9"/>
      <c r="AE7" s="9">
        <v>2.0</v>
      </c>
      <c r="AF7" s="9"/>
      <c r="AG7" s="9">
        <v>4.0</v>
      </c>
      <c r="AH7" s="9"/>
      <c r="AI7" s="9"/>
      <c r="AJ7" s="9"/>
      <c r="AK7" s="9"/>
      <c r="AL7" s="9"/>
      <c r="AM7" s="9"/>
      <c r="AN7" s="9"/>
      <c r="AO7" s="9"/>
      <c r="AP7" s="9">
        <v>4.0</v>
      </c>
    </row>
    <row r="8" spans="8:8" s="3" ht="34.8" customFormat="1">
      <c r="A8" s="9">
        <v>4.0</v>
      </c>
      <c r="B8" s="9" t="s">
        <v>48</v>
      </c>
      <c r="C8" s="9" t="s">
        <v>49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1.0</v>
      </c>
      <c r="AJ8" s="9"/>
      <c r="AK8" s="9"/>
      <c r="AL8" s="9"/>
      <c r="AM8" s="9"/>
      <c r="AN8" s="9"/>
      <c r="AO8" s="9">
        <v>1.0</v>
      </c>
      <c r="AP8" s="9">
        <v>1.0</v>
      </c>
    </row>
    <row r="9" spans="8:8" ht="48.0" customHeight="1">
      <c r="A9" s="9" t="s">
        <v>50</v>
      </c>
      <c r="B9" s="9"/>
      <c r="C9" s="9"/>
      <c r="D9" s="11"/>
      <c r="E9" s="11">
        <v>1.5</v>
      </c>
      <c r="F9" s="11"/>
      <c r="G9" s="11"/>
      <c r="H9" s="11">
        <v>1.5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>
        <v>1.8</v>
      </c>
      <c r="W9" s="11"/>
      <c r="X9" s="11"/>
      <c r="Y9" s="11">
        <v>1.8</v>
      </c>
      <c r="Z9" s="9">
        <v>2.0</v>
      </c>
      <c r="AA9" s="11"/>
      <c r="AB9" s="11"/>
      <c r="AC9" s="11"/>
      <c r="AD9" s="11"/>
      <c r="AE9" s="11">
        <v>6.0</v>
      </c>
      <c r="AF9" s="11"/>
      <c r="AG9" s="11">
        <v>8.0</v>
      </c>
      <c r="AH9" s="11"/>
      <c r="AI9" s="11">
        <v>2.0</v>
      </c>
      <c r="AJ9" s="11">
        <v>1.0</v>
      </c>
      <c r="AK9" s="11"/>
      <c r="AL9" s="11"/>
      <c r="AM9" s="11"/>
      <c r="AN9" s="11"/>
      <c r="AO9" s="11">
        <v>3.0</v>
      </c>
      <c r="AP9" s="9">
        <f>AP5+AP6+AP7+AP8</f>
        <v>14.3</v>
      </c>
    </row>
    <row r="11" spans="8:8" ht="34.8">
      <c r="A11" s="11">
        <v>1.0</v>
      </c>
      <c r="B11" s="11" t="s">
        <v>51</v>
      </c>
      <c r="C11" s="11" t="s">
        <v>52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>
        <v>1.0</v>
      </c>
      <c r="AJ11" s="11">
        <v>1.0</v>
      </c>
      <c r="AK11" s="11"/>
      <c r="AL11" s="11"/>
      <c r="AM11" s="11"/>
      <c r="AN11" s="11"/>
      <c r="AO11" s="11">
        <v>2.0</v>
      </c>
      <c r="AP11" s="11">
        <v>2.0</v>
      </c>
    </row>
    <row r="12" spans="8:8" ht="34.8">
      <c r="A12" s="11">
        <v>2.0</v>
      </c>
      <c r="B12" s="11" t="s">
        <v>53</v>
      </c>
      <c r="C12" s="11" t="s">
        <v>54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>
        <v>2.0</v>
      </c>
      <c r="AA12" s="11"/>
      <c r="AB12" s="11"/>
      <c r="AC12" s="11"/>
      <c r="AD12" s="11"/>
      <c r="AE12" s="11"/>
      <c r="AF12" s="11"/>
      <c r="AG12" s="11">
        <v>2.0</v>
      </c>
      <c r="AH12" s="11"/>
      <c r="AI12" s="11">
        <v>1.0</v>
      </c>
      <c r="AJ12" s="11"/>
      <c r="AK12" s="11"/>
      <c r="AL12" s="11"/>
      <c r="AM12" s="11"/>
      <c r="AN12" s="11"/>
      <c r="AO12" s="11">
        <v>1.0</v>
      </c>
      <c r="AP12" s="11">
        <v>3.0</v>
      </c>
    </row>
    <row r="13" spans="8:8" ht="34.8">
      <c r="A13" s="11">
        <v>3.0</v>
      </c>
      <c r="B13" s="12" t="s">
        <v>55</v>
      </c>
      <c r="C13" s="12" t="s">
        <v>56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>
        <v>1.0</v>
      </c>
      <c r="AJ13" s="11"/>
      <c r="AK13" s="11"/>
      <c r="AL13" s="11"/>
      <c r="AM13" s="11"/>
      <c r="AN13" s="11"/>
      <c r="AO13" s="11">
        <v>1.0</v>
      </c>
      <c r="AP13" s="11">
        <v>1.0</v>
      </c>
    </row>
    <row r="14" spans="8:8" ht="34.8">
      <c r="A14" s="11">
        <v>4.0</v>
      </c>
      <c r="B14" s="11" t="s">
        <v>57</v>
      </c>
      <c r="C14" s="11" t="s">
        <v>58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>
        <v>1.0</v>
      </c>
      <c r="AA14" s="11"/>
      <c r="AB14" s="11"/>
      <c r="AC14" s="11"/>
      <c r="AD14" s="11"/>
      <c r="AE14" s="11"/>
      <c r="AF14" s="11"/>
      <c r="AG14" s="11">
        <v>1.0</v>
      </c>
      <c r="AH14" s="11">
        <v>1.0</v>
      </c>
      <c r="AI14" s="11"/>
      <c r="AJ14" s="11"/>
      <c r="AK14" s="11"/>
      <c r="AL14" s="11"/>
      <c r="AM14" s="11"/>
      <c r="AN14" s="11"/>
      <c r="AO14" s="11">
        <v>1.0</v>
      </c>
      <c r="AP14" s="11">
        <v>2.0</v>
      </c>
    </row>
    <row r="15" spans="8:8" ht="34.8">
      <c r="A15" s="11">
        <v>5.0</v>
      </c>
      <c r="B15" s="11" t="s">
        <v>59</v>
      </c>
      <c r="C15" s="11" t="s">
        <v>60</v>
      </c>
      <c r="D15" s="11"/>
      <c r="E15" s="11"/>
      <c r="F15" s="11"/>
      <c r="G15" s="11"/>
      <c r="H15" s="11"/>
      <c r="I15" s="11">
        <v>1.5</v>
      </c>
      <c r="J15" s="11"/>
      <c r="K15" s="11"/>
      <c r="L15" s="11"/>
      <c r="M15" s="11"/>
      <c r="N15" s="11">
        <v>1.5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>
        <v>1.5</v>
      </c>
    </row>
    <row r="16" spans="8:8" ht="34.8">
      <c r="A16" s="11">
        <v>6.0</v>
      </c>
      <c r="B16" s="11" t="s">
        <v>61</v>
      </c>
      <c r="C16" s="13" t="s">
        <v>62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>
        <v>7.0</v>
      </c>
      <c r="T16" s="11"/>
      <c r="U16" s="11">
        <v>7.0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>
        <v>1.0</v>
      </c>
      <c r="AJ16" s="11">
        <v>1.0</v>
      </c>
      <c r="AK16" s="11"/>
      <c r="AL16" s="11"/>
      <c r="AM16" s="11"/>
      <c r="AN16" s="11"/>
      <c r="AO16" s="11">
        <v>2.0</v>
      </c>
      <c r="AP16" s="11">
        <v>9.0</v>
      </c>
    </row>
    <row r="17" spans="8:8">
      <c r="A17" s="14" t="s">
        <v>50</v>
      </c>
      <c r="B17" s="14"/>
      <c r="C17" s="14"/>
      <c r="D17" s="11"/>
      <c r="E17" s="11"/>
      <c r="F17" s="11"/>
      <c r="G17" s="11"/>
      <c r="H17" s="11"/>
      <c r="I17" s="11">
        <v>1.5</v>
      </c>
      <c r="J17" s="11"/>
      <c r="K17" s="11"/>
      <c r="L17" s="11"/>
      <c r="M17" s="11"/>
      <c r="N17" s="11">
        <v>1.5</v>
      </c>
      <c r="O17" s="11"/>
      <c r="P17" s="11"/>
      <c r="Q17" s="11"/>
      <c r="R17" s="11"/>
      <c r="S17" s="11">
        <v>7.0</v>
      </c>
      <c r="T17" s="11"/>
      <c r="U17" s="11">
        <v>7.0</v>
      </c>
      <c r="V17" s="11"/>
      <c r="W17" s="11"/>
      <c r="X17" s="11"/>
      <c r="Y17" s="11"/>
      <c r="Z17" s="11">
        <v>3.0</v>
      </c>
      <c r="AA17" s="11"/>
      <c r="AB17" s="11"/>
      <c r="AC17" s="11"/>
      <c r="AD17" s="11"/>
      <c r="AE17" s="11"/>
      <c r="AF17" s="11"/>
      <c r="AG17" s="11">
        <v>3.0</v>
      </c>
      <c r="AH17" s="11">
        <v>1.0</v>
      </c>
      <c r="AI17" s="11">
        <v>4.0</v>
      </c>
      <c r="AJ17" s="11">
        <v>2.0</v>
      </c>
      <c r="AK17" s="11"/>
      <c r="AL17" s="11"/>
      <c r="AM17" s="11"/>
      <c r="AN17" s="11"/>
      <c r="AO17" s="11">
        <v>7.0</v>
      </c>
      <c r="AP17" s="11">
        <v>18.5</v>
      </c>
    </row>
    <row r="19" spans="8:8" ht="34.8">
      <c r="A19" s="11">
        <v>1.0</v>
      </c>
      <c r="B19" s="11" t="s">
        <v>63</v>
      </c>
      <c r="C19" s="13" t="s">
        <v>64</v>
      </c>
      <c r="D19" s="11"/>
      <c r="E19" s="11"/>
      <c r="F19" s="11"/>
      <c r="G19" s="11"/>
      <c r="H19" s="11"/>
      <c r="I19" s="11">
        <v>1.0</v>
      </c>
      <c r="J19" s="11"/>
      <c r="K19" s="11"/>
      <c r="L19" s="11"/>
      <c r="M19" s="11"/>
      <c r="N19" s="11">
        <v>1.0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>
        <v>1.0</v>
      </c>
      <c r="AJ19" s="11">
        <v>1.0</v>
      </c>
      <c r="AK19" s="11"/>
      <c r="AL19" s="11"/>
      <c r="AM19" s="11"/>
      <c r="AN19" s="11"/>
      <c r="AO19" s="11">
        <v>2.0</v>
      </c>
      <c r="AP19" s="11">
        <v>3.0</v>
      </c>
    </row>
    <row r="20" spans="8:8" ht="34.8">
      <c r="A20" s="11">
        <v>2.0</v>
      </c>
      <c r="B20" s="11" t="s">
        <v>65</v>
      </c>
      <c r="C20" s="13" t="s">
        <v>66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>
        <v>1.0</v>
      </c>
      <c r="AJ20" s="11">
        <v>1.0</v>
      </c>
      <c r="AK20" s="11"/>
      <c r="AL20" s="11"/>
      <c r="AM20" s="11"/>
      <c r="AN20" s="11"/>
      <c r="AO20" s="11">
        <v>2.0</v>
      </c>
      <c r="AP20" s="11">
        <v>2.0</v>
      </c>
    </row>
    <row r="21" spans="8:8" ht="34.8">
      <c r="A21" s="11">
        <v>3.0</v>
      </c>
      <c r="B21" s="11" t="s">
        <v>67</v>
      </c>
      <c r="C21" s="13" t="s">
        <v>68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>
        <v>0.25</v>
      </c>
      <c r="U21" s="11">
        <v>0.25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>
        <v>1.0</v>
      </c>
      <c r="AJ21" s="11"/>
      <c r="AK21" s="11"/>
      <c r="AL21" s="11"/>
      <c r="AM21" s="11"/>
      <c r="AN21" s="11">
        <v>1.0</v>
      </c>
      <c r="AO21" s="11">
        <v>2.0</v>
      </c>
      <c r="AP21" s="11">
        <v>2.25</v>
      </c>
    </row>
    <row r="22" spans="8:8">
      <c r="A22" s="9" t="s">
        <v>50</v>
      </c>
      <c r="B22" s="9"/>
      <c r="C22" s="9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v>1.0</v>
      </c>
      <c r="O22" s="11"/>
      <c r="P22" s="11"/>
      <c r="Q22" s="11"/>
      <c r="R22" s="11"/>
      <c r="S22" s="11"/>
      <c r="T22" s="11"/>
      <c r="U22" s="11">
        <v>0.25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>
        <v>6.0</v>
      </c>
      <c r="AP22" s="11">
        <v>7.25</v>
      </c>
    </row>
    <row r="24" spans="8:8" ht="34.8">
      <c r="A24" s="15">
        <v>1.0</v>
      </c>
      <c r="B24" s="15" t="s">
        <v>69</v>
      </c>
      <c r="C24" s="15" t="s">
        <v>70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>
        <v>1.0</v>
      </c>
      <c r="AA24" s="15"/>
      <c r="AB24" s="15"/>
      <c r="AC24" s="15"/>
      <c r="AD24" s="15"/>
      <c r="AE24" s="15"/>
      <c r="AF24" s="15"/>
      <c r="AG24" s="15">
        <v>1.0</v>
      </c>
      <c r="AH24" s="15"/>
      <c r="AI24" s="15"/>
      <c r="AJ24" s="15"/>
      <c r="AK24" s="15">
        <v>2.0</v>
      </c>
      <c r="AL24" s="15"/>
      <c r="AM24" s="15"/>
      <c r="AN24" s="15"/>
      <c r="AO24" s="15">
        <v>3.0</v>
      </c>
      <c r="AP24" s="15">
        <v>3.0</v>
      </c>
    </row>
    <row r="25" spans="8:8">
      <c r="A25" s="16" t="s">
        <v>50</v>
      </c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>
        <v>1.0</v>
      </c>
      <c r="AA25" s="15"/>
      <c r="AB25" s="15"/>
      <c r="AC25" s="15"/>
      <c r="AD25" s="15"/>
      <c r="AE25" s="15"/>
      <c r="AF25" s="15"/>
      <c r="AG25" s="15">
        <v>1.0</v>
      </c>
      <c r="AH25" s="15"/>
      <c r="AI25" s="15"/>
      <c r="AJ25" s="15"/>
      <c r="AK25" s="15">
        <v>2.0</v>
      </c>
      <c r="AL25" s="15"/>
      <c r="AM25" s="15"/>
      <c r="AN25" s="15"/>
      <c r="AO25" s="15">
        <v>3.0</v>
      </c>
      <c r="AP25" s="15">
        <v>3.0</v>
      </c>
    </row>
    <row r="27" spans="8:8" ht="34.8">
      <c r="A27" s="11">
        <v>1.0</v>
      </c>
      <c r="B27" s="17" t="s">
        <v>71</v>
      </c>
      <c r="C27" s="18" t="s">
        <v>72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>
        <v>1.0</v>
      </c>
      <c r="AK27" s="11"/>
      <c r="AL27" s="11"/>
      <c r="AM27" s="11"/>
      <c r="AN27" s="11"/>
      <c r="AO27" s="11">
        <v>1.0</v>
      </c>
      <c r="AP27" s="11">
        <v>1.0</v>
      </c>
    </row>
    <row r="28" spans="8:8" ht="34.8">
      <c r="A28" s="11">
        <v>2.0</v>
      </c>
      <c r="B28" s="17" t="s">
        <v>73</v>
      </c>
      <c r="C28" s="18" t="s">
        <v>74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>
        <v>1.0</v>
      </c>
      <c r="AI28" s="11"/>
      <c r="AJ28" s="11">
        <v>1.0</v>
      </c>
      <c r="AK28" s="11"/>
      <c r="AL28" s="11"/>
      <c r="AM28" s="11"/>
      <c r="AN28" s="11"/>
      <c r="AO28" s="11">
        <v>2.0</v>
      </c>
      <c r="AP28" s="11">
        <v>2.0</v>
      </c>
    </row>
    <row r="29" spans="8:8" ht="34.8">
      <c r="A29" s="11">
        <v>3.0</v>
      </c>
      <c r="B29" s="17" t="s">
        <v>75</v>
      </c>
      <c r="C29" s="18" t="s">
        <v>76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>
        <v>2.0</v>
      </c>
      <c r="AA29" s="11"/>
      <c r="AB29" s="11"/>
      <c r="AC29" s="11"/>
      <c r="AD29" s="11"/>
      <c r="AE29" s="11">
        <v>2.0</v>
      </c>
      <c r="AF29" s="11"/>
      <c r="AG29" s="11">
        <v>4.0</v>
      </c>
      <c r="AH29" s="11">
        <v>1.0</v>
      </c>
      <c r="AI29" s="11">
        <v>1.0</v>
      </c>
      <c r="AJ29" s="11"/>
      <c r="AK29" s="11"/>
      <c r="AL29" s="11"/>
      <c r="AM29" s="11"/>
      <c r="AN29" s="11"/>
      <c r="AO29" s="11">
        <v>2.0</v>
      </c>
      <c r="AP29" s="11">
        <v>6.0</v>
      </c>
    </row>
    <row r="30" spans="8:8" ht="34.8">
      <c r="A30" s="11">
        <v>4.0</v>
      </c>
      <c r="B30" s="17" t="s">
        <v>77</v>
      </c>
      <c r="C30" s="18" t="s">
        <v>78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>
        <v>1.0</v>
      </c>
      <c r="AK30" s="11"/>
      <c r="AL30" s="11"/>
      <c r="AM30" s="11"/>
      <c r="AN30" s="11"/>
      <c r="AO30" s="11">
        <v>1.0</v>
      </c>
      <c r="AP30" s="11">
        <v>1.0</v>
      </c>
    </row>
    <row r="31" spans="8:8" ht="34.8">
      <c r="A31" s="11">
        <v>5.0</v>
      </c>
      <c r="B31" s="17" t="s">
        <v>79</v>
      </c>
      <c r="C31" s="18" t="s">
        <v>80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>
        <v>1.0</v>
      </c>
      <c r="AJ31" s="11">
        <v>1.0</v>
      </c>
      <c r="AK31" s="11"/>
      <c r="AL31" s="11"/>
      <c r="AM31" s="11"/>
      <c r="AN31" s="11"/>
      <c r="AO31" s="11">
        <v>2.0</v>
      </c>
      <c r="AP31" s="11">
        <v>2.0</v>
      </c>
    </row>
    <row r="32" spans="8:8" ht="34.8">
      <c r="A32" s="11">
        <v>6.0</v>
      </c>
      <c r="B32" s="17" t="s">
        <v>81</v>
      </c>
      <c r="C32" s="18" t="s">
        <v>82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>
        <v>1.0</v>
      </c>
      <c r="AJ32" s="11"/>
      <c r="AK32" s="11"/>
      <c r="AL32" s="11"/>
      <c r="AM32" s="11"/>
      <c r="AN32" s="11"/>
      <c r="AO32" s="11">
        <v>1.0</v>
      </c>
      <c r="AP32" s="11">
        <v>1.0</v>
      </c>
    </row>
    <row r="33" spans="8:8" ht="34.8">
      <c r="A33" s="11">
        <v>7.0</v>
      </c>
      <c r="B33" s="17" t="s">
        <v>83</v>
      </c>
      <c r="C33" s="18" t="s">
        <v>84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>
        <v>2.0</v>
      </c>
      <c r="AA33" s="11"/>
      <c r="AB33" s="11"/>
      <c r="AC33" s="11"/>
      <c r="AD33" s="11"/>
      <c r="AE33" s="11">
        <v>4.0</v>
      </c>
      <c r="AF33" s="11"/>
      <c r="AG33" s="11">
        <v>6.0</v>
      </c>
      <c r="AH33" s="11"/>
      <c r="AI33" s="11">
        <v>1.0</v>
      </c>
      <c r="AJ33" s="11"/>
      <c r="AK33" s="11"/>
      <c r="AL33" s="11"/>
      <c r="AM33" s="11"/>
      <c r="AN33" s="11"/>
      <c r="AO33" s="11">
        <v>1.0</v>
      </c>
      <c r="AP33" s="11">
        <v>7.0</v>
      </c>
    </row>
    <row r="34" spans="8:8" ht="34.8">
      <c r="A34" s="11">
        <v>8.0</v>
      </c>
      <c r="B34" s="17" t="s">
        <v>85</v>
      </c>
      <c r="C34" s="18" t="s">
        <v>86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v>1.0</v>
      </c>
      <c r="S34" s="11"/>
      <c r="T34" s="11"/>
      <c r="U34" s="11">
        <v>1.0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>
        <v>1.0</v>
      </c>
      <c r="AK34" s="11"/>
      <c r="AL34" s="11"/>
      <c r="AM34" s="11"/>
      <c r="AN34" s="11"/>
      <c r="AO34" s="11">
        <v>1.0</v>
      </c>
      <c r="AP34" s="11">
        <v>2.0</v>
      </c>
    </row>
    <row r="35" spans="8:8" ht="34.8">
      <c r="A35" s="11">
        <v>9.0</v>
      </c>
      <c r="B35" s="17" t="s">
        <v>87</v>
      </c>
      <c r="C35" s="18" t="s">
        <v>88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>
        <v>1.0</v>
      </c>
      <c r="AK35" s="11"/>
      <c r="AL35" s="11"/>
      <c r="AM35" s="11"/>
      <c r="AN35" s="11"/>
      <c r="AO35" s="11">
        <v>1.0</v>
      </c>
      <c r="AP35" s="11">
        <v>1.0</v>
      </c>
    </row>
    <row r="36" spans="8:8" ht="34.8">
      <c r="A36" s="11">
        <v>10.0</v>
      </c>
      <c r="B36" s="17" t="s">
        <v>89</v>
      </c>
      <c r="C36" s="18" t="s">
        <v>90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v>1.0</v>
      </c>
      <c r="S36" s="11"/>
      <c r="T36" s="11"/>
      <c r="U36" s="11">
        <v>1.0</v>
      </c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>
        <v>1.0</v>
      </c>
      <c r="AK36" s="11"/>
      <c r="AL36" s="11"/>
      <c r="AM36" s="11"/>
      <c r="AN36" s="11"/>
      <c r="AO36" s="11">
        <v>1.0</v>
      </c>
      <c r="AP36" s="11">
        <v>2.0</v>
      </c>
    </row>
    <row r="37" spans="8:8" ht="34.8">
      <c r="A37" s="11">
        <v>11.0</v>
      </c>
      <c r="B37" s="17" t="s">
        <v>91</v>
      </c>
      <c r="C37" s="18" t="s">
        <v>92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>
        <v>1.0</v>
      </c>
      <c r="AK37" s="11"/>
      <c r="AL37" s="11"/>
      <c r="AM37" s="11"/>
      <c r="AN37" s="11"/>
      <c r="AO37" s="11">
        <v>1.0</v>
      </c>
      <c r="AP37" s="11">
        <v>1.0</v>
      </c>
    </row>
    <row r="38" spans="8:8" ht="34.8">
      <c r="A38" s="11">
        <v>12.0</v>
      </c>
      <c r="B38" s="17" t="s">
        <v>93</v>
      </c>
      <c r="C38" s="18" t="s">
        <v>94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>
        <v>2.0</v>
      </c>
      <c r="AF38" s="11"/>
      <c r="AG38" s="11">
        <v>2.0</v>
      </c>
      <c r="AH38" s="11"/>
      <c r="AI38" s="11">
        <v>1.0</v>
      </c>
      <c r="AJ38" s="11">
        <v>1.0</v>
      </c>
      <c r="AK38" s="11"/>
      <c r="AL38" s="11"/>
      <c r="AM38" s="11"/>
      <c r="AN38" s="11"/>
      <c r="AO38" s="11">
        <v>2.0</v>
      </c>
      <c r="AP38" s="11">
        <v>4.0</v>
      </c>
    </row>
    <row r="39" spans="8:8" ht="34.8">
      <c r="A39" s="11">
        <v>13.0</v>
      </c>
      <c r="B39" s="11" t="s">
        <v>95</v>
      </c>
      <c r="C39" s="18" t="s">
        <v>96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>
        <v>2.0</v>
      </c>
      <c r="AA39" s="11"/>
      <c r="AB39" s="11"/>
      <c r="AC39" s="11"/>
      <c r="AD39" s="11"/>
      <c r="AE39" s="11"/>
      <c r="AF39" s="11"/>
      <c r="AG39" s="11">
        <v>2.0</v>
      </c>
      <c r="AH39" s="11"/>
      <c r="AI39" s="11"/>
      <c r="AJ39" s="11"/>
      <c r="AK39" s="11"/>
      <c r="AL39" s="11"/>
      <c r="AM39" s="11"/>
      <c r="AN39" s="11"/>
      <c r="AO39" s="11"/>
      <c r="AP39" s="11">
        <v>2.0</v>
      </c>
    </row>
    <row r="40" spans="8:8">
      <c r="A40" s="19" t="s">
        <v>50</v>
      </c>
      <c r="B40" s="20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>
        <v>2.0</v>
      </c>
      <c r="S40" s="23"/>
      <c r="T40" s="22"/>
      <c r="U40" s="22">
        <v>2.0</v>
      </c>
      <c r="V40" s="22"/>
      <c r="W40" s="22"/>
      <c r="X40" s="22"/>
      <c r="Y40" s="22"/>
      <c r="Z40" s="22">
        <v>6.0</v>
      </c>
      <c r="AA40" s="22"/>
      <c r="AB40" s="22"/>
      <c r="AC40" s="22"/>
      <c r="AD40" s="22"/>
      <c r="AE40" s="22">
        <v>8.0</v>
      </c>
      <c r="AF40" s="22"/>
      <c r="AG40" s="22">
        <v>14.0</v>
      </c>
      <c r="AH40" s="22">
        <v>2.0</v>
      </c>
      <c r="AI40" s="22">
        <v>5.0</v>
      </c>
      <c r="AJ40" s="22">
        <v>9.0</v>
      </c>
      <c r="AK40" s="22"/>
      <c r="AL40" s="23"/>
      <c r="AM40" s="22"/>
      <c r="AN40" s="22"/>
      <c r="AO40" s="22">
        <v>16.0</v>
      </c>
      <c r="AP40" s="22">
        <v>32.0</v>
      </c>
    </row>
    <row r="41" spans="8:8">
      <c r="A41" s="24"/>
      <c r="B41" s="3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7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26"/>
      <c r="AN41" s="26"/>
      <c r="AO41" s="26"/>
      <c r="AP41" s="26"/>
    </row>
    <row r="42" spans="8:8">
      <c r="A42" s="24"/>
      <c r="B42" s="3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7"/>
      <c r="AM42" s="26"/>
      <c r="AN42" s="26"/>
      <c r="AO42" s="26"/>
      <c r="AP42" s="26"/>
    </row>
    <row r="43" spans="8:8">
      <c r="A43" s="28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2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  <c r="AM43" s="31"/>
      <c r="AN43" s="31"/>
      <c r="AO43" s="31"/>
      <c r="AP43" s="31"/>
    </row>
    <row r="45" spans="8:8" ht="34.8">
      <c r="A45" s="17">
        <v>1.0</v>
      </c>
      <c r="B45" s="17" t="s">
        <v>97</v>
      </c>
      <c r="C45" s="18" t="s">
        <v>98</v>
      </c>
      <c r="D45" s="17" t="s">
        <v>99</v>
      </c>
      <c r="E45" s="17" t="s">
        <v>99</v>
      </c>
      <c r="F45" s="17" t="s">
        <v>99</v>
      </c>
      <c r="G45" s="17" t="s">
        <v>99</v>
      </c>
      <c r="H45" s="17" t="s">
        <v>99</v>
      </c>
      <c r="I45" s="17" t="s">
        <v>99</v>
      </c>
      <c r="J45" s="17" t="s">
        <v>99</v>
      </c>
      <c r="K45" s="17" t="s">
        <v>99</v>
      </c>
      <c r="L45" s="17"/>
      <c r="M45" s="17" t="s">
        <v>99</v>
      </c>
      <c r="N45" s="17"/>
      <c r="O45" s="17" t="s">
        <v>99</v>
      </c>
      <c r="P45" s="17" t="s">
        <v>99</v>
      </c>
      <c r="Q45" s="17" t="s">
        <v>99</v>
      </c>
      <c r="R45" s="17" t="s">
        <v>99</v>
      </c>
      <c r="S45" s="17" t="s">
        <v>99</v>
      </c>
      <c r="T45" s="17" t="s">
        <v>99</v>
      </c>
      <c r="U45" s="17" t="s">
        <v>99</v>
      </c>
      <c r="V45" s="17" t="s">
        <v>99</v>
      </c>
      <c r="W45" s="17" t="s">
        <v>99</v>
      </c>
      <c r="X45" s="17" t="s">
        <v>99</v>
      </c>
      <c r="Y45" s="17" t="s">
        <v>99</v>
      </c>
      <c r="Z45" s="17" t="s">
        <v>99</v>
      </c>
      <c r="AA45" s="17" t="s">
        <v>99</v>
      </c>
      <c r="AB45" s="17" t="s">
        <v>99</v>
      </c>
      <c r="AC45" s="17" t="s">
        <v>99</v>
      </c>
      <c r="AD45" s="17" t="s">
        <v>99</v>
      </c>
      <c r="AE45" s="17" t="s">
        <v>99</v>
      </c>
      <c r="AF45" s="17" t="s">
        <v>99</v>
      </c>
      <c r="AG45" s="17" t="s">
        <v>99</v>
      </c>
      <c r="AH45" s="17" t="s">
        <v>99</v>
      </c>
      <c r="AI45" s="17">
        <v>1.0</v>
      </c>
      <c r="AJ45" s="17" t="s">
        <v>99</v>
      </c>
      <c r="AK45" s="17" t="s">
        <v>99</v>
      </c>
      <c r="AL45" s="17" t="s">
        <v>99</v>
      </c>
      <c r="AM45" s="17" t="s">
        <v>99</v>
      </c>
      <c r="AN45" s="17" t="s">
        <v>99</v>
      </c>
      <c r="AO45" s="17">
        <v>1.0</v>
      </c>
      <c r="AP45" s="33">
        <v>1.0</v>
      </c>
    </row>
    <row r="46" spans="8:8" ht="34.8">
      <c r="A46" s="17">
        <v>2.0</v>
      </c>
      <c r="B46" s="17" t="s">
        <v>100</v>
      </c>
      <c r="C46" s="18" t="s">
        <v>101</v>
      </c>
      <c r="D46" s="17" t="s">
        <v>99</v>
      </c>
      <c r="E46" s="17" t="s">
        <v>99</v>
      </c>
      <c r="F46" s="11" t="s">
        <v>99</v>
      </c>
      <c r="G46" s="11" t="s">
        <v>99</v>
      </c>
      <c r="H46" s="11" t="s">
        <v>99</v>
      </c>
      <c r="I46" s="11" t="s">
        <v>99</v>
      </c>
      <c r="J46" s="11" t="s">
        <v>99</v>
      </c>
      <c r="K46" s="11" t="s">
        <v>99</v>
      </c>
      <c r="L46" s="11" t="s">
        <v>99</v>
      </c>
      <c r="M46" s="11" t="s">
        <v>99</v>
      </c>
      <c r="N46" s="11" t="s">
        <v>99</v>
      </c>
      <c r="O46" s="11" t="s">
        <v>99</v>
      </c>
      <c r="P46" s="11" t="s">
        <v>99</v>
      </c>
      <c r="Q46" s="11" t="s">
        <v>99</v>
      </c>
      <c r="R46" s="11" t="s">
        <v>99</v>
      </c>
      <c r="S46" s="11" t="s">
        <v>99</v>
      </c>
      <c r="T46" s="11" t="s">
        <v>99</v>
      </c>
      <c r="U46" s="11" t="s">
        <v>99</v>
      </c>
      <c r="V46" s="11" t="s">
        <v>99</v>
      </c>
      <c r="W46" s="11" t="s">
        <v>99</v>
      </c>
      <c r="X46" s="11" t="s">
        <v>99</v>
      </c>
      <c r="Y46" s="11" t="s">
        <v>99</v>
      </c>
      <c r="Z46" s="11" t="s">
        <v>99</v>
      </c>
      <c r="AA46" s="11" t="s">
        <v>99</v>
      </c>
      <c r="AB46" s="11" t="s">
        <v>99</v>
      </c>
      <c r="AC46" s="11" t="s">
        <v>99</v>
      </c>
      <c r="AD46" s="11" t="s">
        <v>99</v>
      </c>
      <c r="AE46" s="11" t="s">
        <v>99</v>
      </c>
      <c r="AF46" s="11" t="s">
        <v>99</v>
      </c>
      <c r="AG46" s="11" t="s">
        <v>99</v>
      </c>
      <c r="AH46" s="11">
        <v>1.0</v>
      </c>
      <c r="AI46" s="17">
        <v>1.0</v>
      </c>
      <c r="AJ46" s="17"/>
      <c r="AK46" s="17" t="s">
        <v>99</v>
      </c>
      <c r="AL46" s="17" t="s">
        <v>99</v>
      </c>
      <c r="AM46" s="17" t="s">
        <v>99</v>
      </c>
      <c r="AN46" s="17">
        <v>1.0</v>
      </c>
      <c r="AO46" s="17">
        <v>3.0</v>
      </c>
      <c r="AP46" s="17">
        <v>3.0</v>
      </c>
    </row>
    <row r="47" spans="8:8" ht="34.8">
      <c r="A47" s="17">
        <v>3.0</v>
      </c>
      <c r="B47" s="17" t="s">
        <v>102</v>
      </c>
      <c r="C47" s="18" t="s">
        <v>103</v>
      </c>
      <c r="D47" s="17" t="s">
        <v>99</v>
      </c>
      <c r="E47" s="17" t="s">
        <v>99</v>
      </c>
      <c r="F47" s="11" t="s">
        <v>99</v>
      </c>
      <c r="G47" s="11" t="s">
        <v>99</v>
      </c>
      <c r="H47" s="11" t="s">
        <v>99</v>
      </c>
      <c r="I47" s="11" t="s">
        <v>99</v>
      </c>
      <c r="J47" s="11" t="s">
        <v>99</v>
      </c>
      <c r="K47" s="11" t="s">
        <v>99</v>
      </c>
      <c r="L47" s="11" t="s">
        <v>99</v>
      </c>
      <c r="M47" s="11" t="s">
        <v>99</v>
      </c>
      <c r="N47" s="11" t="s">
        <v>99</v>
      </c>
      <c r="O47" s="11" t="s">
        <v>99</v>
      </c>
      <c r="P47" s="11" t="s">
        <v>99</v>
      </c>
      <c r="Q47" s="11" t="s">
        <v>99</v>
      </c>
      <c r="R47" s="11" t="s">
        <v>99</v>
      </c>
      <c r="S47" s="11" t="s">
        <v>99</v>
      </c>
      <c r="T47" s="11" t="s">
        <v>99</v>
      </c>
      <c r="U47" s="11" t="s">
        <v>99</v>
      </c>
      <c r="V47" s="11" t="s">
        <v>99</v>
      </c>
      <c r="W47" s="11" t="s">
        <v>99</v>
      </c>
      <c r="X47" s="11" t="s">
        <v>99</v>
      </c>
      <c r="Y47" s="11" t="s">
        <v>99</v>
      </c>
      <c r="Z47" s="11" t="s">
        <v>99</v>
      </c>
      <c r="AA47" s="11" t="s">
        <v>99</v>
      </c>
      <c r="AB47" s="11" t="s">
        <v>99</v>
      </c>
      <c r="AC47" s="11" t="s">
        <v>99</v>
      </c>
      <c r="AD47" s="11" t="s">
        <v>99</v>
      </c>
      <c r="AE47" s="11" t="s">
        <v>99</v>
      </c>
      <c r="AF47" s="11" t="s">
        <v>99</v>
      </c>
      <c r="AG47" s="11" t="s">
        <v>99</v>
      </c>
      <c r="AH47" s="11" t="s">
        <v>99</v>
      </c>
      <c r="AI47" s="11">
        <v>1.0</v>
      </c>
      <c r="AJ47" s="11" t="s">
        <v>99</v>
      </c>
      <c r="AK47" s="11" t="s">
        <v>99</v>
      </c>
      <c r="AL47" s="11" t="s">
        <v>99</v>
      </c>
      <c r="AM47" s="11" t="s">
        <v>99</v>
      </c>
      <c r="AN47" s="11" t="s">
        <v>99</v>
      </c>
      <c r="AO47" s="11">
        <v>1.0</v>
      </c>
      <c r="AP47" s="17">
        <v>1.0</v>
      </c>
    </row>
    <row r="48" spans="8:8" ht="34.8">
      <c r="A48" s="17">
        <v>4.0</v>
      </c>
      <c r="B48" s="17" t="s">
        <v>104</v>
      </c>
      <c r="C48" s="18" t="s">
        <v>105</v>
      </c>
      <c r="D48" s="17" t="s">
        <v>99</v>
      </c>
      <c r="E48" s="17" t="s">
        <v>99</v>
      </c>
      <c r="F48" s="17" t="s">
        <v>99</v>
      </c>
      <c r="G48" s="17" t="s">
        <v>99</v>
      </c>
      <c r="H48" s="17" t="s">
        <v>99</v>
      </c>
      <c r="I48" s="17" t="s">
        <v>99</v>
      </c>
      <c r="J48" s="17" t="s">
        <v>99</v>
      </c>
      <c r="K48" s="17" t="s">
        <v>99</v>
      </c>
      <c r="L48" s="17" t="s">
        <v>99</v>
      </c>
      <c r="M48" s="17" t="s">
        <v>99</v>
      </c>
      <c r="N48" s="17" t="s">
        <v>99</v>
      </c>
      <c r="O48" s="17" t="s">
        <v>99</v>
      </c>
      <c r="P48" s="17" t="s">
        <v>99</v>
      </c>
      <c r="Q48" s="17" t="s">
        <v>99</v>
      </c>
      <c r="R48" s="17" t="s">
        <v>99</v>
      </c>
      <c r="S48" s="17" t="s">
        <v>99</v>
      </c>
      <c r="T48" s="17" t="s">
        <v>99</v>
      </c>
      <c r="U48" s="17" t="s">
        <v>99</v>
      </c>
      <c r="V48" s="17" t="s">
        <v>99</v>
      </c>
      <c r="W48" s="17" t="s">
        <v>99</v>
      </c>
      <c r="X48" s="17" t="s">
        <v>99</v>
      </c>
      <c r="Y48" s="17" t="s">
        <v>99</v>
      </c>
      <c r="Z48" s="17">
        <v>1.5</v>
      </c>
      <c r="AA48" s="17" t="s">
        <v>99</v>
      </c>
      <c r="AB48" s="17" t="s">
        <v>99</v>
      </c>
      <c r="AC48" s="17" t="s">
        <v>99</v>
      </c>
      <c r="AD48" s="17" t="s">
        <v>99</v>
      </c>
      <c r="AE48" s="17" t="s">
        <v>99</v>
      </c>
      <c r="AF48" s="17" t="s">
        <v>99</v>
      </c>
      <c r="AG48" s="17">
        <v>1.5</v>
      </c>
      <c r="AH48" s="17">
        <v>1.0</v>
      </c>
      <c r="AI48" s="17" t="s">
        <v>99</v>
      </c>
      <c r="AJ48" s="17" t="s">
        <v>99</v>
      </c>
      <c r="AK48" s="17" t="s">
        <v>99</v>
      </c>
      <c r="AL48" s="17" t="s">
        <v>99</v>
      </c>
      <c r="AM48" s="17" t="s">
        <v>99</v>
      </c>
      <c r="AN48" s="17" t="s">
        <v>99</v>
      </c>
      <c r="AO48" s="17">
        <v>1.0</v>
      </c>
      <c r="AP48" s="17">
        <v>2.5</v>
      </c>
    </row>
    <row r="49" spans="8:8" ht="34.8">
      <c r="A49" s="17">
        <v>5.0</v>
      </c>
      <c r="B49" s="17" t="s">
        <v>106</v>
      </c>
      <c r="C49" s="18" t="s">
        <v>107</v>
      </c>
      <c r="D49" s="17" t="s">
        <v>99</v>
      </c>
      <c r="E49" s="17" t="s">
        <v>99</v>
      </c>
      <c r="F49" s="17" t="s">
        <v>99</v>
      </c>
      <c r="G49" s="17" t="s">
        <v>99</v>
      </c>
      <c r="H49" s="17" t="s">
        <v>99</v>
      </c>
      <c r="I49" s="17" t="s">
        <v>99</v>
      </c>
      <c r="J49" s="17" t="s">
        <v>99</v>
      </c>
      <c r="K49" s="17" t="s">
        <v>99</v>
      </c>
      <c r="L49" s="17" t="s">
        <v>99</v>
      </c>
      <c r="M49" s="17" t="s">
        <v>99</v>
      </c>
      <c r="N49" s="17" t="s">
        <v>99</v>
      </c>
      <c r="O49" s="17" t="s">
        <v>99</v>
      </c>
      <c r="P49" s="17" t="s">
        <v>99</v>
      </c>
      <c r="Q49" s="17" t="s">
        <v>99</v>
      </c>
      <c r="R49" s="17" t="s">
        <v>99</v>
      </c>
      <c r="S49" s="17" t="s">
        <v>99</v>
      </c>
      <c r="T49" s="17" t="s">
        <v>99</v>
      </c>
      <c r="U49" s="17" t="s">
        <v>99</v>
      </c>
      <c r="V49" s="17" t="s">
        <v>99</v>
      </c>
      <c r="W49" s="17" t="s">
        <v>99</v>
      </c>
      <c r="X49" s="17" t="s">
        <v>99</v>
      </c>
      <c r="Y49" s="17" t="s">
        <v>99</v>
      </c>
      <c r="Z49" s="17" t="s">
        <v>99</v>
      </c>
      <c r="AA49" s="17" t="s">
        <v>99</v>
      </c>
      <c r="AB49" s="17" t="s">
        <v>99</v>
      </c>
      <c r="AC49" s="17" t="s">
        <v>99</v>
      </c>
      <c r="AD49" s="17" t="s">
        <v>99</v>
      </c>
      <c r="AE49" s="17" t="s">
        <v>99</v>
      </c>
      <c r="AF49" s="17" t="s">
        <v>99</v>
      </c>
      <c r="AG49" s="17" t="s">
        <v>99</v>
      </c>
      <c r="AH49" s="17">
        <v>2.0</v>
      </c>
      <c r="AI49" s="17">
        <v>1.0</v>
      </c>
      <c r="AJ49" s="17" t="s">
        <v>99</v>
      </c>
      <c r="AK49" s="17" t="s">
        <v>99</v>
      </c>
      <c r="AL49" s="17" t="s">
        <v>99</v>
      </c>
      <c r="AM49" s="17" t="s">
        <v>99</v>
      </c>
      <c r="AN49" s="17" t="s">
        <v>99</v>
      </c>
      <c r="AO49" s="17">
        <v>3.0</v>
      </c>
      <c r="AP49" s="17">
        <v>3.0</v>
      </c>
    </row>
    <row r="50" spans="8:8" ht="34.8">
      <c r="A50" s="17">
        <v>6.0</v>
      </c>
      <c r="B50" s="17" t="s">
        <v>108</v>
      </c>
      <c r="C50" s="18" t="s">
        <v>109</v>
      </c>
      <c r="D50" s="17" t="s">
        <v>99</v>
      </c>
      <c r="E50" s="17" t="s">
        <v>99</v>
      </c>
      <c r="F50" s="17" t="s">
        <v>99</v>
      </c>
      <c r="G50" s="17" t="s">
        <v>99</v>
      </c>
      <c r="H50" s="17" t="s">
        <v>99</v>
      </c>
      <c r="I50" s="17" t="s">
        <v>99</v>
      </c>
      <c r="J50" s="17" t="s">
        <v>99</v>
      </c>
      <c r="K50" s="17" t="s">
        <v>99</v>
      </c>
      <c r="L50" s="17" t="s">
        <v>99</v>
      </c>
      <c r="M50" s="17" t="s">
        <v>99</v>
      </c>
      <c r="N50" s="17" t="s">
        <v>99</v>
      </c>
      <c r="O50" s="17" t="s">
        <v>99</v>
      </c>
      <c r="P50" s="17" t="s">
        <v>99</v>
      </c>
      <c r="Q50" s="17" t="s">
        <v>99</v>
      </c>
      <c r="R50" s="17" t="s">
        <v>99</v>
      </c>
      <c r="S50" s="17" t="s">
        <v>99</v>
      </c>
      <c r="T50" s="17" t="s">
        <v>99</v>
      </c>
      <c r="U50" s="17" t="s">
        <v>99</v>
      </c>
      <c r="V50" s="17" t="s">
        <v>99</v>
      </c>
      <c r="W50" s="17" t="s">
        <v>99</v>
      </c>
      <c r="X50" s="17" t="s">
        <v>99</v>
      </c>
      <c r="Y50" s="17" t="s">
        <v>99</v>
      </c>
      <c r="Z50" s="17" t="s">
        <v>99</v>
      </c>
      <c r="AA50" s="17" t="s">
        <v>99</v>
      </c>
      <c r="AB50" s="17" t="s">
        <v>99</v>
      </c>
      <c r="AC50" s="17" t="s">
        <v>99</v>
      </c>
      <c r="AD50" s="17" t="s">
        <v>99</v>
      </c>
      <c r="AE50" s="17" t="s">
        <v>99</v>
      </c>
      <c r="AF50" s="17" t="s">
        <v>99</v>
      </c>
      <c r="AG50" s="17" t="s">
        <v>99</v>
      </c>
      <c r="AH50" s="17">
        <v>1.0</v>
      </c>
      <c r="AI50" s="17" t="s">
        <v>99</v>
      </c>
      <c r="AJ50" s="17" t="s">
        <v>99</v>
      </c>
      <c r="AK50" s="17" t="s">
        <v>99</v>
      </c>
      <c r="AL50" s="17" t="s">
        <v>99</v>
      </c>
      <c r="AM50" s="17" t="s">
        <v>99</v>
      </c>
      <c r="AN50" s="17" t="s">
        <v>99</v>
      </c>
      <c r="AO50" s="17">
        <v>1.0</v>
      </c>
      <c r="AP50" s="17">
        <v>1.0</v>
      </c>
    </row>
    <row r="51" spans="8:8" ht="34.8">
      <c r="A51" s="17">
        <v>7.0</v>
      </c>
      <c r="B51" s="17" t="s">
        <v>110</v>
      </c>
      <c r="C51" s="18" t="s">
        <v>111</v>
      </c>
      <c r="D51" s="17" t="s">
        <v>99</v>
      </c>
      <c r="E51" s="17" t="s">
        <v>99</v>
      </c>
      <c r="F51" s="17" t="s">
        <v>99</v>
      </c>
      <c r="G51" s="17" t="s">
        <v>99</v>
      </c>
      <c r="H51" s="17" t="s">
        <v>99</v>
      </c>
      <c r="I51" s="17" t="s">
        <v>99</v>
      </c>
      <c r="J51" s="17" t="s">
        <v>99</v>
      </c>
      <c r="K51" s="17" t="s">
        <v>99</v>
      </c>
      <c r="L51" s="17" t="s">
        <v>99</v>
      </c>
      <c r="M51" s="17" t="s">
        <v>99</v>
      </c>
      <c r="N51" s="17" t="s">
        <v>99</v>
      </c>
      <c r="O51" s="17" t="s">
        <v>99</v>
      </c>
      <c r="P51" s="17" t="s">
        <v>99</v>
      </c>
      <c r="Q51" s="17" t="s">
        <v>99</v>
      </c>
      <c r="R51" s="17" t="s">
        <v>99</v>
      </c>
      <c r="S51" s="17" t="s">
        <v>99</v>
      </c>
      <c r="T51" s="17" t="s">
        <v>99</v>
      </c>
      <c r="U51" s="17" t="s">
        <v>99</v>
      </c>
      <c r="V51" s="17" t="s">
        <v>99</v>
      </c>
      <c r="W51" s="17" t="s">
        <v>99</v>
      </c>
      <c r="X51" s="17" t="s">
        <v>99</v>
      </c>
      <c r="Y51" s="17" t="s">
        <v>99</v>
      </c>
      <c r="Z51" s="17">
        <v>1.0</v>
      </c>
      <c r="AA51" s="17" t="s">
        <v>99</v>
      </c>
      <c r="AB51" s="17" t="s">
        <v>99</v>
      </c>
      <c r="AC51" s="17"/>
      <c r="AD51" s="17" t="s">
        <v>99</v>
      </c>
      <c r="AE51" s="17" t="s">
        <v>99</v>
      </c>
      <c r="AF51" s="17" t="s">
        <v>99</v>
      </c>
      <c r="AG51" s="17">
        <v>1.0</v>
      </c>
      <c r="AH51" s="17" t="s">
        <v>99</v>
      </c>
      <c r="AI51" s="17">
        <v>1.0</v>
      </c>
      <c r="AJ51" s="17">
        <v>1.0</v>
      </c>
      <c r="AK51" s="17" t="s">
        <v>99</v>
      </c>
      <c r="AL51" s="17" t="s">
        <v>99</v>
      </c>
      <c r="AM51" s="17" t="s">
        <v>99</v>
      </c>
      <c r="AN51" s="17" t="s">
        <v>99</v>
      </c>
      <c r="AO51" s="17">
        <v>2.0</v>
      </c>
      <c r="AP51" s="17">
        <v>3.0</v>
      </c>
    </row>
    <row r="52" spans="8:8" ht="34.8">
      <c r="A52" s="17">
        <v>8.0</v>
      </c>
      <c r="B52" s="17" t="s">
        <v>112</v>
      </c>
      <c r="C52" s="18" t="s">
        <v>113</v>
      </c>
      <c r="D52" s="17" t="s">
        <v>99</v>
      </c>
      <c r="E52" s="17" t="s">
        <v>99</v>
      </c>
      <c r="F52" s="17" t="s">
        <v>99</v>
      </c>
      <c r="G52" s="17" t="s">
        <v>99</v>
      </c>
      <c r="H52" s="17" t="s">
        <v>99</v>
      </c>
      <c r="I52" s="17" t="s">
        <v>99</v>
      </c>
      <c r="J52" s="17" t="s">
        <v>99</v>
      </c>
      <c r="K52" s="17" t="s">
        <v>99</v>
      </c>
      <c r="L52" s="17" t="s">
        <v>99</v>
      </c>
      <c r="M52" s="17" t="s">
        <v>99</v>
      </c>
      <c r="N52" s="17" t="s">
        <v>99</v>
      </c>
      <c r="O52" s="17" t="s">
        <v>99</v>
      </c>
      <c r="P52" s="17" t="s">
        <v>99</v>
      </c>
      <c r="Q52" s="17" t="s">
        <v>99</v>
      </c>
      <c r="R52" s="17" t="s">
        <v>99</v>
      </c>
      <c r="S52" s="17" t="s">
        <v>99</v>
      </c>
      <c r="T52" s="17" t="s">
        <v>99</v>
      </c>
      <c r="U52" s="17" t="s">
        <v>99</v>
      </c>
      <c r="V52" s="17" t="s">
        <v>99</v>
      </c>
      <c r="W52" s="17" t="s">
        <v>99</v>
      </c>
      <c r="X52" s="17" t="s">
        <v>99</v>
      </c>
      <c r="Y52" s="17" t="s">
        <v>99</v>
      </c>
      <c r="Z52" s="17" t="s">
        <v>99</v>
      </c>
      <c r="AA52" s="17" t="s">
        <v>99</v>
      </c>
      <c r="AB52" s="17" t="s">
        <v>99</v>
      </c>
      <c r="AC52" s="17">
        <v>0.2</v>
      </c>
      <c r="AD52" s="17" t="s">
        <v>99</v>
      </c>
      <c r="AE52" s="17" t="s">
        <v>99</v>
      </c>
      <c r="AF52" s="17" t="s">
        <v>99</v>
      </c>
      <c r="AG52" s="17">
        <v>0.2</v>
      </c>
      <c r="AH52" s="17" t="s">
        <v>99</v>
      </c>
      <c r="AI52" s="17">
        <v>1.0</v>
      </c>
      <c r="AJ52" s="17">
        <v>1.0</v>
      </c>
      <c r="AK52" s="17" t="s">
        <v>99</v>
      </c>
      <c r="AL52" s="17" t="s">
        <v>99</v>
      </c>
      <c r="AM52" s="17" t="s">
        <v>99</v>
      </c>
      <c r="AN52" s="17" t="s">
        <v>99</v>
      </c>
      <c r="AO52" s="17">
        <v>2.0</v>
      </c>
      <c r="AP52" s="17">
        <v>2.2</v>
      </c>
    </row>
    <row r="53" spans="8:8" ht="34.8">
      <c r="A53" s="11">
        <v>9.0</v>
      </c>
      <c r="B53" s="11" t="s">
        <v>114</v>
      </c>
      <c r="C53" s="18" t="s">
        <v>115</v>
      </c>
      <c r="D53" s="11" t="s">
        <v>99</v>
      </c>
      <c r="E53" s="11" t="s">
        <v>99</v>
      </c>
      <c r="F53" s="11" t="s">
        <v>99</v>
      </c>
      <c r="G53" s="11" t="s">
        <v>99</v>
      </c>
      <c r="H53" s="11" t="s">
        <v>99</v>
      </c>
      <c r="I53" s="11" t="s">
        <v>99</v>
      </c>
      <c r="J53" s="11" t="s">
        <v>99</v>
      </c>
      <c r="K53" s="11" t="s">
        <v>99</v>
      </c>
      <c r="L53" s="11" t="s">
        <v>99</v>
      </c>
      <c r="M53" s="11" t="s">
        <v>99</v>
      </c>
      <c r="N53" s="11" t="s">
        <v>99</v>
      </c>
      <c r="O53" s="11" t="s">
        <v>99</v>
      </c>
      <c r="P53" s="11" t="s">
        <v>99</v>
      </c>
      <c r="Q53" s="11" t="s">
        <v>99</v>
      </c>
      <c r="R53" s="11" t="s">
        <v>99</v>
      </c>
      <c r="S53" s="11" t="s">
        <v>99</v>
      </c>
      <c r="T53" s="11" t="s">
        <v>99</v>
      </c>
      <c r="U53" s="11" t="s">
        <v>99</v>
      </c>
      <c r="V53" s="11" t="s">
        <v>99</v>
      </c>
      <c r="W53" s="11" t="s">
        <v>99</v>
      </c>
      <c r="X53" s="11" t="s">
        <v>99</v>
      </c>
      <c r="Y53" s="11" t="s">
        <v>99</v>
      </c>
      <c r="Z53" s="11" t="s">
        <v>99</v>
      </c>
      <c r="AA53" s="11" t="s">
        <v>99</v>
      </c>
      <c r="AB53" s="11" t="s">
        <v>99</v>
      </c>
      <c r="AC53" s="11">
        <v>0.2</v>
      </c>
      <c r="AD53" s="11" t="s">
        <v>99</v>
      </c>
      <c r="AE53" s="11" t="s">
        <v>99</v>
      </c>
      <c r="AF53" s="11" t="s">
        <v>99</v>
      </c>
      <c r="AG53" s="11">
        <v>0.2</v>
      </c>
      <c r="AH53" s="11" t="s">
        <v>99</v>
      </c>
      <c r="AI53" s="11">
        <v>1.0</v>
      </c>
      <c r="AJ53" s="11">
        <v>1.0</v>
      </c>
      <c r="AK53" s="11" t="s">
        <v>99</v>
      </c>
      <c r="AL53" s="11" t="s">
        <v>99</v>
      </c>
      <c r="AM53" s="11" t="s">
        <v>99</v>
      </c>
      <c r="AN53" s="11" t="s">
        <v>99</v>
      </c>
      <c r="AO53" s="11">
        <v>2.0</v>
      </c>
      <c r="AP53" s="11">
        <v>2.2</v>
      </c>
    </row>
    <row r="54" spans="8:8" ht="34.8">
      <c r="A54" s="17">
        <v>1.0</v>
      </c>
      <c r="B54" s="17" t="s">
        <v>116</v>
      </c>
      <c r="C54" s="18" t="s">
        <v>117</v>
      </c>
      <c r="D54" s="17" t="s">
        <v>99</v>
      </c>
      <c r="E54" s="17" t="s">
        <v>99</v>
      </c>
      <c r="F54" s="17" t="s">
        <v>99</v>
      </c>
      <c r="G54" s="17" t="s">
        <v>99</v>
      </c>
      <c r="H54" s="17" t="s">
        <v>99</v>
      </c>
      <c r="I54" s="17"/>
      <c r="J54" s="17" t="s">
        <v>99</v>
      </c>
      <c r="K54" s="17" t="s">
        <v>99</v>
      </c>
      <c r="L54" s="17">
        <v>0.5</v>
      </c>
      <c r="M54" s="17" t="s">
        <v>99</v>
      </c>
      <c r="N54" s="17">
        <v>0.5</v>
      </c>
      <c r="O54" s="17" t="s">
        <v>99</v>
      </c>
      <c r="P54" s="17" t="s">
        <v>99</v>
      </c>
      <c r="Q54" s="17" t="s">
        <v>99</v>
      </c>
      <c r="R54" s="17" t="s">
        <v>99</v>
      </c>
      <c r="S54" s="17" t="s">
        <v>99</v>
      </c>
      <c r="T54" s="17" t="s">
        <v>99</v>
      </c>
      <c r="U54" s="17" t="s">
        <v>99</v>
      </c>
      <c r="V54" s="17" t="s">
        <v>99</v>
      </c>
      <c r="W54" s="17" t="s">
        <v>99</v>
      </c>
      <c r="X54" s="17" t="s">
        <v>99</v>
      </c>
      <c r="Y54" s="17" t="s">
        <v>99</v>
      </c>
      <c r="Z54" s="17">
        <v>1.0</v>
      </c>
      <c r="AA54" s="17" t="s">
        <v>99</v>
      </c>
      <c r="AB54" s="17" t="s">
        <v>99</v>
      </c>
      <c r="AC54" s="17">
        <v>0.2</v>
      </c>
      <c r="AD54" s="17" t="s">
        <v>99</v>
      </c>
      <c r="AE54" s="17">
        <v>2.0</v>
      </c>
      <c r="AF54" s="17" t="s">
        <v>99</v>
      </c>
      <c r="AG54" s="17">
        <v>3.2</v>
      </c>
      <c r="AH54" s="17" t="s">
        <v>99</v>
      </c>
      <c r="AI54" s="17">
        <v>1.0</v>
      </c>
      <c r="AJ54" s="17">
        <v>1.0</v>
      </c>
      <c r="AK54" s="17" t="s">
        <v>99</v>
      </c>
      <c r="AL54" s="17" t="s">
        <v>99</v>
      </c>
      <c r="AM54" s="17" t="s">
        <v>99</v>
      </c>
      <c r="AN54" s="17" t="s">
        <v>99</v>
      </c>
      <c r="AO54" s="17">
        <v>2.0</v>
      </c>
      <c r="AP54" s="17">
        <v>5.7</v>
      </c>
    </row>
    <row r="55" spans="8:8" ht="34.8">
      <c r="A55" s="34">
        <v>11.0</v>
      </c>
      <c r="B55" s="34" t="s">
        <v>118</v>
      </c>
      <c r="C55" s="35" t="s">
        <v>119</v>
      </c>
      <c r="D55" s="36" t="s">
        <v>99</v>
      </c>
      <c r="E55" s="36" t="s">
        <v>99</v>
      </c>
      <c r="F55" s="36" t="s">
        <v>99</v>
      </c>
      <c r="G55" s="36" t="s">
        <v>99</v>
      </c>
      <c r="H55" s="36" t="s">
        <v>99</v>
      </c>
      <c r="I55" s="36" t="s">
        <v>99</v>
      </c>
      <c r="J55" s="36" t="s">
        <v>99</v>
      </c>
      <c r="K55" s="36" t="s">
        <v>99</v>
      </c>
      <c r="L55" s="36" t="s">
        <v>99</v>
      </c>
      <c r="M55" s="36" t="s">
        <v>99</v>
      </c>
      <c r="N55" s="36" t="s">
        <v>99</v>
      </c>
      <c r="O55" s="36" t="s">
        <v>99</v>
      </c>
      <c r="P55" s="36" t="s">
        <v>99</v>
      </c>
      <c r="Q55" s="36" t="s">
        <v>99</v>
      </c>
      <c r="R55" s="36" t="s">
        <v>99</v>
      </c>
      <c r="S55" s="36" t="s">
        <v>99</v>
      </c>
      <c r="T55" s="36" t="s">
        <v>99</v>
      </c>
      <c r="U55" s="36" t="s">
        <v>99</v>
      </c>
      <c r="V55" s="36" t="s">
        <v>99</v>
      </c>
      <c r="W55" s="36" t="s">
        <v>99</v>
      </c>
      <c r="X55" s="36" t="s">
        <v>99</v>
      </c>
      <c r="Y55" s="36" t="s">
        <v>99</v>
      </c>
      <c r="Z55" s="36" t="s">
        <v>99</v>
      </c>
      <c r="AA55" s="36" t="s">
        <v>99</v>
      </c>
      <c r="AB55" s="36" t="s">
        <v>99</v>
      </c>
      <c r="AC55" s="36">
        <v>0.2</v>
      </c>
      <c r="AD55" s="36" t="s">
        <v>99</v>
      </c>
      <c r="AE55" s="36" t="s">
        <v>99</v>
      </c>
      <c r="AF55" s="36" t="s">
        <v>99</v>
      </c>
      <c r="AG55" s="36">
        <v>0.2</v>
      </c>
      <c r="AH55" s="36" t="s">
        <v>99</v>
      </c>
      <c r="AI55" s="36" t="s">
        <v>99</v>
      </c>
      <c r="AJ55" s="36" t="s">
        <v>99</v>
      </c>
      <c r="AK55" s="36" t="s">
        <v>99</v>
      </c>
      <c r="AL55" s="36" t="s">
        <v>99</v>
      </c>
      <c r="AM55" s="36" t="s">
        <v>99</v>
      </c>
      <c r="AN55" s="36" t="s">
        <v>99</v>
      </c>
      <c r="AO55" s="36" t="s">
        <v>99</v>
      </c>
      <c r="AP55" s="36">
        <v>0.2</v>
      </c>
    </row>
    <row r="56" spans="8:8" ht="34.8">
      <c r="A56" s="34">
        <v>12.0</v>
      </c>
      <c r="B56" s="34" t="s">
        <v>120</v>
      </c>
      <c r="C56" s="35" t="s">
        <v>121</v>
      </c>
      <c r="D56" s="36" t="s">
        <v>99</v>
      </c>
      <c r="E56" s="36" t="s">
        <v>99</v>
      </c>
      <c r="F56" s="36" t="s">
        <v>99</v>
      </c>
      <c r="G56" s="36" t="s">
        <v>99</v>
      </c>
      <c r="H56" s="36" t="s">
        <v>99</v>
      </c>
      <c r="I56" s="36" t="s">
        <v>99</v>
      </c>
      <c r="J56" s="36" t="s">
        <v>99</v>
      </c>
      <c r="K56" s="36" t="s">
        <v>99</v>
      </c>
      <c r="L56" s="36" t="s">
        <v>99</v>
      </c>
      <c r="M56" s="36" t="s">
        <v>99</v>
      </c>
      <c r="N56" s="36" t="s">
        <v>99</v>
      </c>
      <c r="O56" s="36" t="s">
        <v>99</v>
      </c>
      <c r="P56" s="36" t="s">
        <v>99</v>
      </c>
      <c r="Q56" s="36" t="s">
        <v>99</v>
      </c>
      <c r="R56" s="36" t="s">
        <v>99</v>
      </c>
      <c r="S56" s="36" t="s">
        <v>99</v>
      </c>
      <c r="T56" s="36" t="s">
        <v>99</v>
      </c>
      <c r="U56" s="36" t="s">
        <v>99</v>
      </c>
      <c r="V56" s="36" t="s">
        <v>99</v>
      </c>
      <c r="W56" s="36" t="s">
        <v>99</v>
      </c>
      <c r="X56" s="36" t="s">
        <v>99</v>
      </c>
      <c r="Y56" s="36" t="s">
        <v>99</v>
      </c>
      <c r="Z56" s="36" t="s">
        <v>99</v>
      </c>
      <c r="AA56" s="36"/>
      <c r="AB56" s="36" t="s">
        <v>99</v>
      </c>
      <c r="AC56" s="36"/>
      <c r="AD56" s="36" t="s">
        <v>99</v>
      </c>
      <c r="AE56" s="36">
        <v>1.0</v>
      </c>
      <c r="AF56" s="36" t="s">
        <v>99</v>
      </c>
      <c r="AG56" s="36">
        <v>1.0</v>
      </c>
      <c r="AH56" s="36" t="s">
        <v>99</v>
      </c>
      <c r="AI56" s="36" t="s">
        <v>99</v>
      </c>
      <c r="AJ56" s="36">
        <v>1.0</v>
      </c>
      <c r="AK56" s="36" t="s">
        <v>99</v>
      </c>
      <c r="AL56" s="36" t="s">
        <v>99</v>
      </c>
      <c r="AM56" s="36" t="s">
        <v>99</v>
      </c>
      <c r="AN56" s="36" t="s">
        <v>99</v>
      </c>
      <c r="AO56" s="36">
        <v>1.0</v>
      </c>
      <c r="AP56" s="36">
        <v>2.0</v>
      </c>
    </row>
    <row r="57" spans="8:8" ht="34.8">
      <c r="A57" s="34">
        <v>13.0</v>
      </c>
      <c r="B57" s="34" t="s">
        <v>122</v>
      </c>
      <c r="C57" s="35" t="s">
        <v>123</v>
      </c>
      <c r="D57" s="36" t="s">
        <v>99</v>
      </c>
      <c r="E57" s="36" t="s">
        <v>99</v>
      </c>
      <c r="F57" s="36" t="s">
        <v>99</v>
      </c>
      <c r="G57" s="36" t="s">
        <v>99</v>
      </c>
      <c r="H57" s="36" t="s">
        <v>99</v>
      </c>
      <c r="I57" s="36" t="s">
        <v>99</v>
      </c>
      <c r="J57" s="36" t="s">
        <v>99</v>
      </c>
      <c r="K57" s="36" t="s">
        <v>99</v>
      </c>
      <c r="L57" s="36" t="s">
        <v>99</v>
      </c>
      <c r="M57" s="36" t="s">
        <v>99</v>
      </c>
      <c r="N57" s="36" t="s">
        <v>99</v>
      </c>
      <c r="O57" s="36" t="s">
        <v>99</v>
      </c>
      <c r="P57" s="36" t="s">
        <v>99</v>
      </c>
      <c r="Q57" s="36" t="s">
        <v>99</v>
      </c>
      <c r="R57" s="36" t="s">
        <v>99</v>
      </c>
      <c r="S57" s="36" t="s">
        <v>99</v>
      </c>
      <c r="T57" s="36" t="s">
        <v>99</v>
      </c>
      <c r="U57" s="36" t="s">
        <v>99</v>
      </c>
      <c r="V57" s="36" t="s">
        <v>99</v>
      </c>
      <c r="W57" s="36" t="s">
        <v>99</v>
      </c>
      <c r="X57" s="36" t="s">
        <v>99</v>
      </c>
      <c r="Y57" s="36" t="s">
        <v>99</v>
      </c>
      <c r="Z57" s="36">
        <v>0.5</v>
      </c>
      <c r="AA57" s="36" t="s">
        <v>99</v>
      </c>
      <c r="AB57" s="36" t="s">
        <v>99</v>
      </c>
      <c r="AC57" s="36" t="s">
        <v>99</v>
      </c>
      <c r="AD57" s="36" t="s">
        <v>99</v>
      </c>
      <c r="AE57" s="36" t="s">
        <v>99</v>
      </c>
      <c r="AF57" s="36" t="s">
        <v>99</v>
      </c>
      <c r="AG57" s="36">
        <v>0.5</v>
      </c>
      <c r="AH57" s="36" t="s">
        <v>99</v>
      </c>
      <c r="AI57" s="36">
        <v>1.0</v>
      </c>
      <c r="AJ57" s="36" t="s">
        <v>99</v>
      </c>
      <c r="AK57" s="36" t="s">
        <v>99</v>
      </c>
      <c r="AL57" s="36" t="s">
        <v>99</v>
      </c>
      <c r="AM57" s="36" t="s">
        <v>99</v>
      </c>
      <c r="AN57" s="36" t="s">
        <v>99</v>
      </c>
      <c r="AO57" s="36">
        <v>1.0</v>
      </c>
      <c r="AP57" s="36">
        <v>1.5</v>
      </c>
    </row>
    <row r="58" spans="8:8" ht="34.8">
      <c r="A58" s="34">
        <v>15.0</v>
      </c>
      <c r="B58" s="34" t="s">
        <v>124</v>
      </c>
      <c r="C58" s="35" t="s">
        <v>125</v>
      </c>
      <c r="D58" s="36" t="s">
        <v>99</v>
      </c>
      <c r="E58" s="36" t="s">
        <v>99</v>
      </c>
      <c r="F58" s="36" t="s">
        <v>99</v>
      </c>
      <c r="G58" s="36" t="s">
        <v>99</v>
      </c>
      <c r="H58" s="36" t="s">
        <v>99</v>
      </c>
      <c r="I58" s="36" t="s">
        <v>99</v>
      </c>
      <c r="J58" s="36" t="s">
        <v>99</v>
      </c>
      <c r="K58" s="36" t="s">
        <v>99</v>
      </c>
      <c r="L58" s="36"/>
      <c r="M58" s="36" t="s">
        <v>99</v>
      </c>
      <c r="N58" s="36"/>
      <c r="O58" s="36" t="s">
        <v>99</v>
      </c>
      <c r="P58" s="36" t="s">
        <v>99</v>
      </c>
      <c r="Q58" s="36" t="s">
        <v>99</v>
      </c>
      <c r="R58" s="36" t="s">
        <v>99</v>
      </c>
      <c r="S58" s="36" t="s">
        <v>99</v>
      </c>
      <c r="T58" s="36" t="s">
        <v>99</v>
      </c>
      <c r="U58" s="36" t="s">
        <v>99</v>
      </c>
      <c r="V58" s="36" t="s">
        <v>99</v>
      </c>
      <c r="W58" s="36" t="s">
        <v>99</v>
      </c>
      <c r="X58" s="36" t="s">
        <v>99</v>
      </c>
      <c r="Y58" s="36" t="s">
        <v>99</v>
      </c>
      <c r="Z58" s="36">
        <v>2.0</v>
      </c>
      <c r="AA58" s="36" t="s">
        <v>99</v>
      </c>
      <c r="AB58" s="36" t="s">
        <v>99</v>
      </c>
      <c r="AC58" s="36" t="s">
        <v>99</v>
      </c>
      <c r="AD58" s="36" t="s">
        <v>99</v>
      </c>
      <c r="AE58" s="36" t="s">
        <v>99</v>
      </c>
      <c r="AF58" s="36" t="s">
        <v>99</v>
      </c>
      <c r="AG58" s="36">
        <v>2.0</v>
      </c>
      <c r="AH58" s="36" t="s">
        <v>99</v>
      </c>
      <c r="AI58" s="36">
        <v>1.0</v>
      </c>
      <c r="AJ58" s="36">
        <v>1.0</v>
      </c>
      <c r="AK58" s="36" t="s">
        <v>99</v>
      </c>
      <c r="AL58" s="36" t="s">
        <v>99</v>
      </c>
      <c r="AM58" s="36" t="s">
        <v>99</v>
      </c>
      <c r="AN58" s="36" t="s">
        <v>99</v>
      </c>
      <c r="AO58" s="36">
        <v>2.0</v>
      </c>
      <c r="AP58" s="36">
        <v>4.0</v>
      </c>
    </row>
    <row r="59" spans="8:8" ht="34.8">
      <c r="A59" s="34">
        <v>16.0</v>
      </c>
      <c r="B59" s="34" t="s">
        <v>126</v>
      </c>
      <c r="C59" s="35" t="s">
        <v>127</v>
      </c>
      <c r="D59" s="36" t="s">
        <v>99</v>
      </c>
      <c r="E59" s="36" t="s">
        <v>99</v>
      </c>
      <c r="F59" s="36" t="s">
        <v>99</v>
      </c>
      <c r="G59" s="36" t="s">
        <v>99</v>
      </c>
      <c r="H59" s="36" t="s">
        <v>99</v>
      </c>
      <c r="I59" s="36" t="s">
        <v>99</v>
      </c>
      <c r="J59" s="36" t="s">
        <v>99</v>
      </c>
      <c r="K59" s="36" t="s">
        <v>99</v>
      </c>
      <c r="L59" s="36" t="s">
        <v>99</v>
      </c>
      <c r="M59" s="36" t="s">
        <v>99</v>
      </c>
      <c r="N59" s="36" t="s">
        <v>99</v>
      </c>
      <c r="O59" s="36" t="s">
        <v>99</v>
      </c>
      <c r="P59" s="36" t="s">
        <v>99</v>
      </c>
      <c r="Q59" s="36" t="s">
        <v>99</v>
      </c>
      <c r="R59" s="36" t="s">
        <v>99</v>
      </c>
      <c r="S59" s="36" t="s">
        <v>99</v>
      </c>
      <c r="T59" s="36" t="s">
        <v>99</v>
      </c>
      <c r="U59" s="36" t="s">
        <v>99</v>
      </c>
      <c r="V59" s="36" t="s">
        <v>99</v>
      </c>
      <c r="W59" s="36" t="s">
        <v>99</v>
      </c>
      <c r="X59" s="36" t="s">
        <v>99</v>
      </c>
      <c r="Y59" s="36" t="s">
        <v>99</v>
      </c>
      <c r="Z59" s="36">
        <v>1.0</v>
      </c>
      <c r="AA59" s="36" t="s">
        <v>99</v>
      </c>
      <c r="AB59" s="36" t="s">
        <v>99</v>
      </c>
      <c r="AC59" s="36">
        <v>0.2</v>
      </c>
      <c r="AD59" s="36" t="s">
        <v>99</v>
      </c>
      <c r="AE59" s="36" t="s">
        <v>99</v>
      </c>
      <c r="AF59" s="36" t="s">
        <v>99</v>
      </c>
      <c r="AG59" s="36">
        <v>1.2</v>
      </c>
      <c r="AH59" s="36" t="s">
        <v>99</v>
      </c>
      <c r="AI59" s="36" t="s">
        <v>99</v>
      </c>
      <c r="AJ59" s="36" t="s">
        <v>99</v>
      </c>
      <c r="AK59" s="36" t="s">
        <v>99</v>
      </c>
      <c r="AL59" s="36" t="s">
        <v>99</v>
      </c>
      <c r="AM59" s="36" t="s">
        <v>99</v>
      </c>
      <c r="AN59" s="36" t="s">
        <v>99</v>
      </c>
      <c r="AO59" s="36" t="s">
        <v>99</v>
      </c>
      <c r="AP59" s="36">
        <v>1.2</v>
      </c>
    </row>
    <row r="60" spans="8:8" ht="34.8">
      <c r="A60" s="34">
        <v>17.0</v>
      </c>
      <c r="B60" s="34" t="s">
        <v>128</v>
      </c>
      <c r="C60" s="35" t="s">
        <v>129</v>
      </c>
      <c r="D60" s="36" t="s">
        <v>99</v>
      </c>
      <c r="E60" s="36" t="s">
        <v>99</v>
      </c>
      <c r="F60" s="36" t="s">
        <v>99</v>
      </c>
      <c r="G60" s="36" t="s">
        <v>99</v>
      </c>
      <c r="H60" s="36" t="s">
        <v>99</v>
      </c>
      <c r="I60" s="36" t="s">
        <v>99</v>
      </c>
      <c r="J60" s="36" t="s">
        <v>99</v>
      </c>
      <c r="K60" s="36" t="s">
        <v>99</v>
      </c>
      <c r="L60" s="36" t="s">
        <v>99</v>
      </c>
      <c r="M60" s="36" t="s">
        <v>99</v>
      </c>
      <c r="N60" s="36" t="s">
        <v>99</v>
      </c>
      <c r="O60" s="36" t="s">
        <v>99</v>
      </c>
      <c r="P60" s="36" t="s">
        <v>99</v>
      </c>
      <c r="Q60" s="36" t="s">
        <v>99</v>
      </c>
      <c r="R60" s="36" t="s">
        <v>99</v>
      </c>
      <c r="S60" s="36" t="s">
        <v>99</v>
      </c>
      <c r="T60" s="36" t="s">
        <v>99</v>
      </c>
      <c r="U60" s="36" t="s">
        <v>99</v>
      </c>
      <c r="V60" s="36" t="s">
        <v>99</v>
      </c>
      <c r="W60" s="36" t="s">
        <v>99</v>
      </c>
      <c r="X60" s="36" t="s">
        <v>99</v>
      </c>
      <c r="Y60" s="36" t="s">
        <v>99</v>
      </c>
      <c r="Z60" s="36">
        <v>1.5</v>
      </c>
      <c r="AA60" s="36" t="s">
        <v>99</v>
      </c>
      <c r="AB60" s="36" t="s">
        <v>99</v>
      </c>
      <c r="AC60" s="36" t="s">
        <v>99</v>
      </c>
      <c r="AD60" s="36" t="s">
        <v>99</v>
      </c>
      <c r="AE60" s="36" t="s">
        <v>99</v>
      </c>
      <c r="AF60" s="36" t="s">
        <v>99</v>
      </c>
      <c r="AG60" s="36">
        <v>1.5</v>
      </c>
      <c r="AH60" s="36" t="s">
        <v>99</v>
      </c>
      <c r="AI60" s="36" t="s">
        <v>99</v>
      </c>
      <c r="AJ60" s="36" t="s">
        <v>99</v>
      </c>
      <c r="AK60" s="36" t="s">
        <v>99</v>
      </c>
      <c r="AL60" s="36" t="s">
        <v>99</v>
      </c>
      <c r="AM60" s="36" t="s">
        <v>99</v>
      </c>
      <c r="AN60" s="36" t="s">
        <v>99</v>
      </c>
      <c r="AO60" s="36" t="s">
        <v>99</v>
      </c>
      <c r="AP60" s="36">
        <v>1.5</v>
      </c>
    </row>
    <row r="61" spans="8:8" ht="34.8">
      <c r="A61" s="34">
        <v>18.0</v>
      </c>
      <c r="B61" s="34" t="s">
        <v>130</v>
      </c>
      <c r="C61" s="35" t="s">
        <v>131</v>
      </c>
      <c r="D61" s="36" t="s">
        <v>99</v>
      </c>
      <c r="E61" s="36" t="s">
        <v>99</v>
      </c>
      <c r="F61" s="34" t="s">
        <v>99</v>
      </c>
      <c r="G61" s="34" t="s">
        <v>99</v>
      </c>
      <c r="H61" s="34" t="s">
        <v>99</v>
      </c>
      <c r="I61" s="34" t="s">
        <v>99</v>
      </c>
      <c r="J61" s="34" t="s">
        <v>99</v>
      </c>
      <c r="K61" s="34" t="s">
        <v>99</v>
      </c>
      <c r="L61" s="34" t="s">
        <v>99</v>
      </c>
      <c r="M61" s="34" t="s">
        <v>99</v>
      </c>
      <c r="N61" s="34" t="s">
        <v>99</v>
      </c>
      <c r="O61" s="34" t="s">
        <v>99</v>
      </c>
      <c r="P61" s="34" t="s">
        <v>99</v>
      </c>
      <c r="Q61" s="34" t="s">
        <v>99</v>
      </c>
      <c r="R61" s="34" t="s">
        <v>99</v>
      </c>
      <c r="S61" s="34" t="s">
        <v>99</v>
      </c>
      <c r="T61" s="34" t="s">
        <v>99</v>
      </c>
      <c r="U61" s="34" t="s">
        <v>99</v>
      </c>
      <c r="V61" s="34" t="s">
        <v>99</v>
      </c>
      <c r="W61" s="34" t="s">
        <v>99</v>
      </c>
      <c r="X61" s="34" t="s">
        <v>99</v>
      </c>
      <c r="Y61" s="34" t="s">
        <v>99</v>
      </c>
      <c r="Z61" s="36">
        <v>1.5</v>
      </c>
      <c r="AA61" s="36" t="s">
        <v>99</v>
      </c>
      <c r="AB61" s="34" t="s">
        <v>99</v>
      </c>
      <c r="AC61" s="36">
        <v>0.2</v>
      </c>
      <c r="AD61" s="36" t="s">
        <v>99</v>
      </c>
      <c r="AE61" s="34" t="s">
        <v>99</v>
      </c>
      <c r="AF61" s="34" t="s">
        <v>99</v>
      </c>
      <c r="AG61" s="36">
        <v>1.7</v>
      </c>
      <c r="AH61" s="36" t="s">
        <v>99</v>
      </c>
      <c r="AI61" s="34" t="s">
        <v>99</v>
      </c>
      <c r="AJ61" s="34" t="s">
        <v>99</v>
      </c>
      <c r="AK61" s="34" t="s">
        <v>99</v>
      </c>
      <c r="AL61" s="34" t="s">
        <v>99</v>
      </c>
      <c r="AM61" s="34" t="s">
        <v>99</v>
      </c>
      <c r="AN61" s="34" t="s">
        <v>99</v>
      </c>
      <c r="AO61" s="36" t="s">
        <v>99</v>
      </c>
      <c r="AP61" s="36">
        <v>1.7</v>
      </c>
    </row>
    <row r="62" spans="8:8" ht="34.8">
      <c r="A62" s="34">
        <v>19.0</v>
      </c>
      <c r="B62" s="34" t="s">
        <v>132</v>
      </c>
      <c r="C62" s="35" t="s">
        <v>133</v>
      </c>
      <c r="D62" s="36" t="s">
        <v>99</v>
      </c>
      <c r="E62" s="36" t="s">
        <v>99</v>
      </c>
      <c r="F62" s="36" t="s">
        <v>99</v>
      </c>
      <c r="G62" s="36" t="s">
        <v>99</v>
      </c>
      <c r="H62" s="36" t="s">
        <v>99</v>
      </c>
      <c r="I62" s="36" t="s">
        <v>99</v>
      </c>
      <c r="J62" s="36" t="s">
        <v>99</v>
      </c>
      <c r="K62" s="36" t="s">
        <v>99</v>
      </c>
      <c r="L62" s="36" t="s">
        <v>99</v>
      </c>
      <c r="M62" s="36" t="s">
        <v>99</v>
      </c>
      <c r="N62" s="36" t="s">
        <v>99</v>
      </c>
      <c r="O62" s="36" t="s">
        <v>99</v>
      </c>
      <c r="P62" s="36" t="s">
        <v>99</v>
      </c>
      <c r="Q62" s="36" t="s">
        <v>99</v>
      </c>
      <c r="R62" s="36" t="s">
        <v>99</v>
      </c>
      <c r="S62" s="36" t="s">
        <v>99</v>
      </c>
      <c r="T62" s="36" t="s">
        <v>99</v>
      </c>
      <c r="U62" s="36" t="s">
        <v>99</v>
      </c>
      <c r="V62" s="36" t="s">
        <v>99</v>
      </c>
      <c r="W62" s="36" t="s">
        <v>99</v>
      </c>
      <c r="X62" s="36" t="s">
        <v>99</v>
      </c>
      <c r="Y62" s="36" t="s">
        <v>99</v>
      </c>
      <c r="Z62" s="36">
        <v>2.0</v>
      </c>
      <c r="AA62" s="36" t="s">
        <v>99</v>
      </c>
      <c r="AB62" s="36" t="s">
        <v>99</v>
      </c>
      <c r="AC62" s="36" t="s">
        <v>99</v>
      </c>
      <c r="AD62" s="36" t="s">
        <v>99</v>
      </c>
      <c r="AE62" s="36" t="s">
        <v>99</v>
      </c>
      <c r="AF62" s="36" t="s">
        <v>99</v>
      </c>
      <c r="AG62" s="36">
        <v>2.0</v>
      </c>
      <c r="AH62" s="36" t="s">
        <v>99</v>
      </c>
      <c r="AI62" s="36">
        <v>1.0</v>
      </c>
      <c r="AJ62" s="36" t="s">
        <v>99</v>
      </c>
      <c r="AK62" s="36" t="s">
        <v>99</v>
      </c>
      <c r="AL62" s="36" t="s">
        <v>99</v>
      </c>
      <c r="AM62" s="36" t="s">
        <v>99</v>
      </c>
      <c r="AN62" s="36" t="s">
        <v>99</v>
      </c>
      <c r="AO62" s="36">
        <v>1.0</v>
      </c>
      <c r="AP62" s="36">
        <v>3.0</v>
      </c>
    </row>
    <row r="63" spans="8:8" ht="34.8">
      <c r="A63" s="34">
        <v>2.0</v>
      </c>
      <c r="B63" s="34" t="s">
        <v>134</v>
      </c>
      <c r="C63" s="35" t="s">
        <v>135</v>
      </c>
      <c r="D63" s="36" t="s">
        <v>99</v>
      </c>
      <c r="E63" s="36" t="s">
        <v>99</v>
      </c>
      <c r="F63" s="36" t="s">
        <v>99</v>
      </c>
      <c r="G63" s="36" t="s">
        <v>99</v>
      </c>
      <c r="H63" s="36" t="s">
        <v>99</v>
      </c>
      <c r="I63" s="36" t="s">
        <v>99</v>
      </c>
      <c r="J63" s="36" t="s">
        <v>99</v>
      </c>
      <c r="K63" s="36" t="s">
        <v>99</v>
      </c>
      <c r="L63" s="36" t="s">
        <v>99</v>
      </c>
      <c r="M63" s="36" t="s">
        <v>99</v>
      </c>
      <c r="N63" s="36" t="s">
        <v>99</v>
      </c>
      <c r="O63" s="36" t="s">
        <v>99</v>
      </c>
      <c r="P63" s="36" t="s">
        <v>99</v>
      </c>
      <c r="Q63" s="36" t="s">
        <v>99</v>
      </c>
      <c r="R63" s="36" t="s">
        <v>99</v>
      </c>
      <c r="S63" s="36" t="s">
        <v>99</v>
      </c>
      <c r="T63" s="36" t="s">
        <v>99</v>
      </c>
      <c r="U63" s="36" t="s">
        <v>99</v>
      </c>
      <c r="V63" s="36" t="s">
        <v>99</v>
      </c>
      <c r="W63" s="36" t="s">
        <v>99</v>
      </c>
      <c r="X63" s="36" t="s">
        <v>99</v>
      </c>
      <c r="Y63" s="36" t="s">
        <v>99</v>
      </c>
      <c r="Z63" s="36">
        <v>2.0</v>
      </c>
      <c r="AA63" s="36" t="s">
        <v>99</v>
      </c>
      <c r="AB63" s="36" t="s">
        <v>99</v>
      </c>
      <c r="AC63" s="36"/>
      <c r="AD63" s="36" t="s">
        <v>99</v>
      </c>
      <c r="AE63" s="36" t="s">
        <v>99</v>
      </c>
      <c r="AF63" s="36" t="s">
        <v>99</v>
      </c>
      <c r="AG63" s="36">
        <v>2.0</v>
      </c>
      <c r="AH63" s="36" t="s">
        <v>99</v>
      </c>
      <c r="AI63" s="36"/>
      <c r="AJ63" s="36" t="s">
        <v>99</v>
      </c>
      <c r="AK63" s="36" t="s">
        <v>99</v>
      </c>
      <c r="AL63" s="36" t="s">
        <v>99</v>
      </c>
      <c r="AM63" s="36" t="s">
        <v>99</v>
      </c>
      <c r="AN63" s="36" t="s">
        <v>99</v>
      </c>
      <c r="AO63" s="36"/>
      <c r="AP63" s="36">
        <v>2.0</v>
      </c>
    </row>
    <row r="64" spans="8:8" ht="34.8">
      <c r="A64" s="34">
        <v>22.0</v>
      </c>
      <c r="B64" s="37" t="s">
        <v>136</v>
      </c>
      <c r="C64" s="35" t="s">
        <v>137</v>
      </c>
      <c r="D64" s="36" t="s">
        <v>99</v>
      </c>
      <c r="E64" s="36" t="s">
        <v>99</v>
      </c>
      <c r="F64" s="36" t="s">
        <v>99</v>
      </c>
      <c r="G64" s="36" t="s">
        <v>99</v>
      </c>
      <c r="H64" s="36" t="s">
        <v>99</v>
      </c>
      <c r="I64" s="36" t="s">
        <v>99</v>
      </c>
      <c r="J64" s="36" t="s">
        <v>99</v>
      </c>
      <c r="K64" s="36" t="s">
        <v>99</v>
      </c>
      <c r="L64" s="36" t="s">
        <v>99</v>
      </c>
      <c r="M64" s="36" t="s">
        <v>99</v>
      </c>
      <c r="N64" s="36" t="s">
        <v>99</v>
      </c>
      <c r="O64" s="36" t="s">
        <v>99</v>
      </c>
      <c r="P64" s="36" t="s">
        <v>99</v>
      </c>
      <c r="Q64" s="36" t="s">
        <v>99</v>
      </c>
      <c r="R64" s="36" t="s">
        <v>99</v>
      </c>
      <c r="S64" s="36" t="s">
        <v>99</v>
      </c>
      <c r="T64" s="36" t="s">
        <v>99</v>
      </c>
      <c r="U64" s="36" t="s">
        <v>99</v>
      </c>
      <c r="V64" s="36" t="s">
        <v>99</v>
      </c>
      <c r="W64" s="36" t="s">
        <v>99</v>
      </c>
      <c r="X64" s="36" t="s">
        <v>99</v>
      </c>
      <c r="Y64" s="36" t="s">
        <v>99</v>
      </c>
      <c r="Z64" s="36">
        <v>1.0</v>
      </c>
      <c r="AA64" s="36" t="s">
        <v>99</v>
      </c>
      <c r="AB64" s="36" t="s">
        <v>99</v>
      </c>
      <c r="AC64" s="36"/>
      <c r="AD64" s="36" t="s">
        <v>99</v>
      </c>
      <c r="AE64" s="36" t="s">
        <v>99</v>
      </c>
      <c r="AF64" s="36" t="s">
        <v>99</v>
      </c>
      <c r="AG64" s="36">
        <v>1.0</v>
      </c>
      <c r="AH64" s="36">
        <v>1.0</v>
      </c>
      <c r="AI64" s="36" t="s">
        <v>99</v>
      </c>
      <c r="AJ64" s="36">
        <v>1.0</v>
      </c>
      <c r="AK64" s="36" t="s">
        <v>99</v>
      </c>
      <c r="AL64" s="36" t="s">
        <v>99</v>
      </c>
      <c r="AM64" s="36" t="s">
        <v>99</v>
      </c>
      <c r="AN64" s="36" t="s">
        <v>99</v>
      </c>
      <c r="AO64" s="36">
        <v>2.0</v>
      </c>
      <c r="AP64" s="36">
        <v>3.0</v>
      </c>
    </row>
    <row r="65" spans="8:8">
      <c r="A65" s="38" t="s">
        <v>50</v>
      </c>
      <c r="B65" s="9"/>
      <c r="C65" s="9"/>
      <c r="D65" s="11"/>
      <c r="E65" s="11"/>
      <c r="F65" s="11"/>
      <c r="G65" s="11"/>
      <c r="H65" s="11"/>
      <c r="I65" s="11"/>
      <c r="J65" s="11"/>
      <c r="K65" s="11"/>
      <c r="L65" s="11">
        <f>SUM(L45:L64)</f>
        <v>0.5</v>
      </c>
      <c r="M65" s="11"/>
      <c r="N65" s="11">
        <f>SUM(N45:N64)</f>
        <v>0.5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>
        <f t="shared" si="0" ref="Z65:AE65">SUM(Z45:Z64)</f>
        <v>15.0</v>
      </c>
      <c r="AA65" s="11"/>
      <c r="AB65" s="11"/>
      <c r="AC65" s="11">
        <f t="shared" si="0"/>
        <v>1.2</v>
      </c>
      <c r="AD65" s="11"/>
      <c r="AE65" s="11">
        <f t="shared" si="0"/>
        <v>3.0</v>
      </c>
      <c r="AF65" s="11"/>
      <c r="AG65" s="11">
        <f>SUM(AG48:AG64)</f>
        <v>19.2</v>
      </c>
      <c r="AH65" s="11">
        <f t="shared" si="1" ref="AH65:AJ65">SUM(AH45:AH64)</f>
        <v>6.0</v>
      </c>
      <c r="AI65" s="11">
        <f t="shared" si="1"/>
        <v>11.0</v>
      </c>
      <c r="AJ65" s="11">
        <f t="shared" si="1"/>
        <v>7.0</v>
      </c>
      <c r="AK65" s="11"/>
      <c r="AL65" s="11"/>
      <c r="AM65" s="11"/>
      <c r="AN65" s="11">
        <f t="shared" si="2" ref="AN65:AP65">SUM(AN45:AN64)</f>
        <v>1.0</v>
      </c>
      <c r="AO65" s="11">
        <f t="shared" si="2"/>
        <v>25.0</v>
      </c>
      <c r="AP65" s="11">
        <f t="shared" si="2"/>
        <v>44.7</v>
      </c>
    </row>
    <row r="67" spans="8:8" ht="34.8">
      <c r="A67" s="11">
        <v>1.0</v>
      </c>
      <c r="B67" s="11" t="s">
        <v>138</v>
      </c>
      <c r="C67" s="18" t="s">
        <v>139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>
        <v>1.0</v>
      </c>
      <c r="T67" s="11"/>
      <c r="U67" s="11">
        <v>1.0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>
        <v>0.5</v>
      </c>
      <c r="AG67" s="11">
        <v>0.5</v>
      </c>
      <c r="AH67" s="11"/>
      <c r="AI67" s="11"/>
      <c r="AJ67" s="11">
        <v>1.0</v>
      </c>
      <c r="AK67" s="11"/>
      <c r="AL67" s="11"/>
      <c r="AM67" s="11"/>
      <c r="AN67" s="11"/>
      <c r="AO67" s="11">
        <v>1.0</v>
      </c>
      <c r="AP67" s="11">
        <v>2.5</v>
      </c>
    </row>
    <row r="68" spans="8:8" ht="34.8">
      <c r="A68" s="11">
        <v>2.0</v>
      </c>
      <c r="B68" s="11" t="s">
        <v>140</v>
      </c>
      <c r="C68" s="18" t="s">
        <v>141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>
        <v>3.0</v>
      </c>
      <c r="T68" s="11"/>
      <c r="U68" s="11">
        <v>3.0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>
        <v>1.0</v>
      </c>
      <c r="AK68" s="11"/>
      <c r="AL68" s="11"/>
      <c r="AM68" s="11"/>
      <c r="AN68" s="11"/>
      <c r="AO68" s="11">
        <v>1.0</v>
      </c>
      <c r="AP68" s="11">
        <v>4.0</v>
      </c>
    </row>
    <row r="69" spans="8:8" ht="34.8">
      <c r="A69" s="11">
        <v>3.0</v>
      </c>
      <c r="B69" s="11" t="s">
        <v>142</v>
      </c>
      <c r="C69" s="18" t="s">
        <v>143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>
        <v>3.0</v>
      </c>
      <c r="T69" s="11"/>
      <c r="U69" s="11">
        <v>3.0</v>
      </c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>
        <v>1.0</v>
      </c>
      <c r="AK69" s="11"/>
      <c r="AL69" s="11"/>
      <c r="AM69" s="11"/>
      <c r="AN69" s="11"/>
      <c r="AO69" s="11">
        <v>1.0</v>
      </c>
      <c r="AP69" s="11">
        <v>4.0</v>
      </c>
    </row>
    <row r="70" spans="8:8" ht="34.8">
      <c r="A70" s="11">
        <v>4.0</v>
      </c>
      <c r="B70" s="11" t="s">
        <v>144</v>
      </c>
      <c r="C70" s="18" t="s">
        <v>145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>
        <v>3.0</v>
      </c>
      <c r="T70" s="11"/>
      <c r="U70" s="11">
        <v>3.0</v>
      </c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>
        <v>3.0</v>
      </c>
    </row>
    <row r="71" spans="8:8" ht="34.8">
      <c r="A71" s="11">
        <v>5.0</v>
      </c>
      <c r="B71" s="11" t="s">
        <v>146</v>
      </c>
      <c r="C71" s="18" t="s">
        <v>147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>
        <v>3.0</v>
      </c>
      <c r="T71" s="11"/>
      <c r="U71" s="11">
        <v>3.0</v>
      </c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>
        <v>3.0</v>
      </c>
    </row>
    <row r="72" spans="8:8" ht="34.8">
      <c r="A72" s="11">
        <v>6.0</v>
      </c>
      <c r="B72" s="11" t="s">
        <v>148</v>
      </c>
      <c r="C72" s="18" t="s">
        <v>149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>
        <v>3.0</v>
      </c>
      <c r="T72" s="11"/>
      <c r="U72" s="11">
        <v>3.0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>
        <v>3.0</v>
      </c>
    </row>
    <row r="73" spans="8:8" ht="34.8">
      <c r="A73" s="11">
        <v>7.0</v>
      </c>
      <c r="B73" s="11" t="s">
        <v>150</v>
      </c>
      <c r="C73" s="18" t="s">
        <v>151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>
        <v>3.0</v>
      </c>
      <c r="T73" s="11">
        <v>1.5</v>
      </c>
      <c r="U73" s="11">
        <v>4.5</v>
      </c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>
        <v>1.0</v>
      </c>
      <c r="AI73" s="11"/>
      <c r="AJ73" s="11">
        <v>1.0</v>
      </c>
      <c r="AK73" s="11"/>
      <c r="AL73" s="11"/>
      <c r="AM73" s="11"/>
      <c r="AN73" s="11"/>
      <c r="AO73" s="11">
        <v>2.0</v>
      </c>
      <c r="AP73" s="11">
        <v>6.5</v>
      </c>
    </row>
    <row r="74" spans="8:8" ht="34.8">
      <c r="A74" s="11">
        <v>8.0</v>
      </c>
      <c r="B74" s="11" t="s">
        <v>152</v>
      </c>
      <c r="C74" s="18" t="s">
        <v>153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>
        <v>1.0</v>
      </c>
      <c r="AJ74" s="11"/>
      <c r="AK74" s="11"/>
      <c r="AL74" s="11"/>
      <c r="AM74" s="11"/>
      <c r="AN74" s="11"/>
      <c r="AO74" s="11">
        <v>1.0</v>
      </c>
      <c r="AP74" s="11">
        <v>1.0</v>
      </c>
    </row>
    <row r="75" spans="8:8" ht="34.8">
      <c r="A75" s="11">
        <v>9.0</v>
      </c>
      <c r="B75" s="11" t="s">
        <v>154</v>
      </c>
      <c r="C75" s="18" t="s">
        <v>155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>
        <v>3.0</v>
      </c>
      <c r="T75" s="11"/>
      <c r="U75" s="11">
        <v>3.0</v>
      </c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>
        <v>1.0</v>
      </c>
      <c r="AJ75" s="11">
        <v>1.0</v>
      </c>
      <c r="AK75" s="11"/>
      <c r="AL75" s="11"/>
      <c r="AM75" s="11"/>
      <c r="AN75" s="11"/>
      <c r="AO75" s="11">
        <v>2.0</v>
      </c>
      <c r="AP75" s="11">
        <v>5.0</v>
      </c>
    </row>
    <row r="76" spans="8:8" ht="34.8">
      <c r="A76" s="11">
        <v>10.0</v>
      </c>
      <c r="B76" s="11" t="s">
        <v>156</v>
      </c>
      <c r="C76" s="18" t="s">
        <v>157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>
        <v>3.5</v>
      </c>
      <c r="T76" s="11"/>
      <c r="U76" s="11">
        <v>3.5</v>
      </c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>
        <v>1.0</v>
      </c>
      <c r="AJ76" s="11">
        <v>1.0</v>
      </c>
      <c r="AK76" s="11"/>
      <c r="AL76" s="11"/>
      <c r="AM76" s="11"/>
      <c r="AN76" s="11"/>
      <c r="AO76" s="11">
        <v>2.0</v>
      </c>
      <c r="AP76" s="11">
        <v>5.5</v>
      </c>
    </row>
    <row r="77" spans="8:8" ht="34.8">
      <c r="A77" s="11">
        <v>11.0</v>
      </c>
      <c r="B77" s="11" t="s">
        <v>158</v>
      </c>
      <c r="C77" s="18" t="s">
        <v>159</v>
      </c>
      <c r="D77" s="11"/>
      <c r="E77" s="11">
        <v>1.0</v>
      </c>
      <c r="F77" s="11"/>
      <c r="G77" s="11"/>
      <c r="H77" s="11">
        <v>1.0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>
        <v>3.0</v>
      </c>
      <c r="T77" s="11">
        <v>2.0</v>
      </c>
      <c r="U77" s="11">
        <v>5.0</v>
      </c>
      <c r="V77" s="11"/>
      <c r="W77" s="11"/>
      <c r="X77" s="11"/>
      <c r="Y77" s="11"/>
      <c r="Z77" s="11">
        <v>1.0</v>
      </c>
      <c r="AA77" s="11"/>
      <c r="AB77" s="11"/>
      <c r="AC77" s="11"/>
      <c r="AD77" s="11"/>
      <c r="AE77" s="11">
        <v>2.0</v>
      </c>
      <c r="AF77" s="11"/>
      <c r="AG77" s="11">
        <v>3.0</v>
      </c>
      <c r="AH77" s="11">
        <v>1.0</v>
      </c>
      <c r="AI77" s="11"/>
      <c r="AJ77" s="11">
        <v>1.0</v>
      </c>
      <c r="AK77" s="11"/>
      <c r="AL77" s="11"/>
      <c r="AM77" s="11"/>
      <c r="AN77" s="11"/>
      <c r="AO77" s="11">
        <v>2.0</v>
      </c>
      <c r="AP77" s="11">
        <v>11.0</v>
      </c>
    </row>
    <row r="78" spans="8:8" ht="34.8">
      <c r="A78" s="11">
        <v>12.0</v>
      </c>
      <c r="B78" s="11" t="s">
        <v>160</v>
      </c>
      <c r="C78" s="18" t="s">
        <v>161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>
        <v>3.0</v>
      </c>
      <c r="T78" s="11"/>
      <c r="U78" s="11">
        <v>3.0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>
        <v>1.0</v>
      </c>
      <c r="AJ78" s="11"/>
      <c r="AK78" s="11"/>
      <c r="AL78" s="11"/>
      <c r="AM78" s="11"/>
      <c r="AN78" s="11"/>
      <c r="AO78" s="11">
        <v>1.0</v>
      </c>
      <c r="AP78" s="11">
        <v>4.0</v>
      </c>
    </row>
    <row r="79" spans="8:8" ht="34.8">
      <c r="A79" s="11">
        <v>13.0</v>
      </c>
      <c r="B79" s="11" t="s">
        <v>162</v>
      </c>
      <c r="C79" s="18" t="s">
        <v>163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>
        <v>0.5</v>
      </c>
      <c r="AA79" s="11"/>
      <c r="AB79" s="11"/>
      <c r="AC79" s="11"/>
      <c r="AD79" s="11"/>
      <c r="AE79" s="11"/>
      <c r="AF79" s="11"/>
      <c r="AG79" s="11">
        <v>0.5</v>
      </c>
      <c r="AH79" s="11"/>
      <c r="AI79" s="11"/>
      <c r="AJ79" s="11"/>
      <c r="AK79" s="11"/>
      <c r="AL79" s="11"/>
      <c r="AM79" s="11"/>
      <c r="AN79" s="11"/>
      <c r="AO79" s="11"/>
      <c r="AP79" s="11">
        <v>0.5</v>
      </c>
    </row>
    <row r="80" spans="8:8" ht="34.8">
      <c r="A80" s="11">
        <v>14.0</v>
      </c>
      <c r="B80" s="11" t="s">
        <v>164</v>
      </c>
      <c r="C80" s="18" t="s">
        <v>165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>
        <v>1.0</v>
      </c>
      <c r="AI80" s="11">
        <v>1.0</v>
      </c>
      <c r="AJ80" s="11"/>
      <c r="AK80" s="11"/>
      <c r="AL80" s="11"/>
      <c r="AM80" s="11"/>
      <c r="AN80" s="11"/>
      <c r="AO80" s="11">
        <v>2.0</v>
      </c>
      <c r="AP80" s="11">
        <v>2.0</v>
      </c>
    </row>
    <row r="81" spans="8:8" ht="34.8">
      <c r="A81" s="11">
        <v>15.0</v>
      </c>
      <c r="B81" s="11" t="s">
        <v>166</v>
      </c>
      <c r="C81" s="18" t="s">
        <v>167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>
        <v>1.0</v>
      </c>
      <c r="U81" s="11">
        <v>1.0</v>
      </c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>
        <v>1.0</v>
      </c>
      <c r="AI81" s="11"/>
      <c r="AJ81" s="11">
        <v>1.0</v>
      </c>
      <c r="AK81" s="11"/>
      <c r="AL81" s="11"/>
      <c r="AM81" s="11"/>
      <c r="AN81" s="11"/>
      <c r="AO81" s="11">
        <v>2.0</v>
      </c>
      <c r="AP81" s="11">
        <v>3.0</v>
      </c>
    </row>
    <row r="82" spans="8:8" ht="34.8">
      <c r="A82" s="11">
        <v>16.0</v>
      </c>
      <c r="B82" s="11" t="s">
        <v>168</v>
      </c>
      <c r="C82" s="18" t="s">
        <v>169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>
        <v>2.5</v>
      </c>
      <c r="AA82" s="11"/>
      <c r="AB82" s="11"/>
      <c r="AC82" s="11"/>
      <c r="AD82" s="11"/>
      <c r="AE82" s="11">
        <v>2.0</v>
      </c>
      <c r="AF82" s="11"/>
      <c r="AG82" s="11">
        <v>4.5</v>
      </c>
      <c r="AH82" s="11"/>
      <c r="AI82" s="11"/>
      <c r="AJ82" s="11"/>
      <c r="AK82" s="11"/>
      <c r="AL82" s="11"/>
      <c r="AM82" s="11"/>
      <c r="AN82" s="11"/>
      <c r="AO82" s="11"/>
      <c r="AP82" s="11">
        <v>4.5</v>
      </c>
    </row>
    <row r="83" spans="8:8" ht="34.8">
      <c r="A83" s="11">
        <v>17.0</v>
      </c>
      <c r="B83" s="11" t="s">
        <v>170</v>
      </c>
      <c r="C83" s="18" t="s">
        <v>171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>
        <v>3.0</v>
      </c>
      <c r="T83" s="11"/>
      <c r="U83" s="11">
        <v>3.0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>
        <v>3.0</v>
      </c>
    </row>
    <row r="84" spans="8:8" ht="34.8">
      <c r="A84" s="11">
        <v>18.0</v>
      </c>
      <c r="B84" s="11" t="s">
        <v>172</v>
      </c>
      <c r="C84" s="18" t="s">
        <v>173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>
        <v>3.0</v>
      </c>
      <c r="T84" s="11"/>
      <c r="U84" s="11">
        <v>3.0</v>
      </c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>
        <v>3.0</v>
      </c>
    </row>
    <row r="85" spans="8:8" ht="34.8">
      <c r="A85" s="11">
        <v>19.0</v>
      </c>
      <c r="B85" s="11" t="s">
        <v>174</v>
      </c>
      <c r="C85" s="18" t="s">
        <v>175</v>
      </c>
      <c r="D85" s="11"/>
      <c r="E85" s="11">
        <v>1.0</v>
      </c>
      <c r="F85" s="11"/>
      <c r="G85" s="11"/>
      <c r="H85" s="11">
        <v>1.0</v>
      </c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v>3.0</v>
      </c>
      <c r="T85" s="11">
        <v>1.0</v>
      </c>
      <c r="U85" s="11">
        <v>4.0</v>
      </c>
      <c r="V85" s="11"/>
      <c r="W85" s="11"/>
      <c r="X85" s="11"/>
      <c r="Y85" s="11"/>
      <c r="Z85" s="11">
        <v>2.0</v>
      </c>
      <c r="AA85" s="11"/>
      <c r="AB85" s="11"/>
      <c r="AC85" s="11"/>
      <c r="AD85" s="11"/>
      <c r="AE85" s="11">
        <v>4.0</v>
      </c>
      <c r="AF85" s="11"/>
      <c r="AG85" s="11">
        <v>6.0</v>
      </c>
      <c r="AH85" s="11"/>
      <c r="AI85" s="11">
        <v>1.0</v>
      </c>
      <c r="AJ85" s="11"/>
      <c r="AK85" s="11"/>
      <c r="AL85" s="11"/>
      <c r="AM85" s="11"/>
      <c r="AN85" s="11"/>
      <c r="AO85" s="11">
        <v>1.0</v>
      </c>
      <c r="AP85" s="11">
        <v>12.0</v>
      </c>
    </row>
    <row r="86" spans="8:8" ht="34.8">
      <c r="A86" s="11">
        <v>20.0</v>
      </c>
      <c r="B86" s="11" t="s">
        <v>176</v>
      </c>
      <c r="C86" s="18" t="s">
        <v>177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>
        <v>0.5</v>
      </c>
      <c r="T86" s="11"/>
      <c r="U86" s="11">
        <v>0.5</v>
      </c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>
        <v>1.0</v>
      </c>
      <c r="AK86" s="11"/>
      <c r="AL86" s="11"/>
      <c r="AM86" s="11"/>
      <c r="AN86" s="11"/>
      <c r="AO86" s="11">
        <v>1.0</v>
      </c>
      <c r="AP86" s="11">
        <v>1.5</v>
      </c>
    </row>
    <row r="87" spans="8:8" ht="34.8">
      <c r="A87" s="11">
        <v>21.0</v>
      </c>
      <c r="B87" s="11" t="s">
        <v>178</v>
      </c>
      <c r="C87" s="18" t="s">
        <v>179</v>
      </c>
      <c r="D87" s="11"/>
      <c r="E87" s="11">
        <v>1.0</v>
      </c>
      <c r="F87" s="11"/>
      <c r="G87" s="11"/>
      <c r="H87" s="11">
        <v>1.0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>
        <v>0.5</v>
      </c>
      <c r="AF87" s="11"/>
      <c r="AG87" s="11">
        <v>0.5</v>
      </c>
      <c r="AH87" s="11"/>
      <c r="AI87" s="11">
        <v>1.0</v>
      </c>
      <c r="AJ87" s="11">
        <v>1.0</v>
      </c>
      <c r="AK87" s="11"/>
      <c r="AL87" s="11"/>
      <c r="AM87" s="11"/>
      <c r="AN87" s="11"/>
      <c r="AO87" s="11">
        <v>2.0</v>
      </c>
      <c r="AP87" s="11">
        <v>3.5</v>
      </c>
    </row>
    <row r="88" spans="8:8" ht="34.8">
      <c r="A88" s="11">
        <v>22.0</v>
      </c>
      <c r="B88" s="11" t="s">
        <v>180</v>
      </c>
      <c r="C88" s="18" t="s">
        <v>181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>
        <v>3.0</v>
      </c>
      <c r="P88" s="11"/>
      <c r="Q88" s="11"/>
      <c r="R88" s="11"/>
      <c r="S88" s="11"/>
      <c r="T88" s="11"/>
      <c r="U88" s="11">
        <v>3.0</v>
      </c>
      <c r="V88" s="11"/>
      <c r="W88" s="11"/>
      <c r="X88" s="11"/>
      <c r="Y88" s="11"/>
      <c r="Z88" s="11"/>
      <c r="AA88" s="11"/>
      <c r="AB88" s="11"/>
      <c r="AC88" s="11"/>
      <c r="AD88" s="11"/>
      <c r="AE88" s="11">
        <v>0.5</v>
      </c>
      <c r="AF88" s="11"/>
      <c r="AG88" s="11">
        <v>0.5</v>
      </c>
      <c r="AH88" s="11"/>
      <c r="AI88" s="11"/>
      <c r="AJ88" s="11"/>
      <c r="AK88" s="11"/>
      <c r="AL88" s="11"/>
      <c r="AM88" s="11"/>
      <c r="AN88" s="11"/>
      <c r="AO88" s="11"/>
      <c r="AP88" s="11">
        <v>3.5</v>
      </c>
    </row>
    <row r="89" spans="8:8" ht="34.8">
      <c r="A89" s="11">
        <v>23.0</v>
      </c>
      <c r="B89" s="11" t="s">
        <v>182</v>
      </c>
      <c r="C89" s="18" t="s">
        <v>183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>
        <v>3.0</v>
      </c>
      <c r="T89" s="11"/>
      <c r="U89" s="11">
        <v>3.0</v>
      </c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>
        <v>3.0</v>
      </c>
    </row>
    <row r="90" spans="8:8" ht="34.8">
      <c r="A90" s="11">
        <v>24.0</v>
      </c>
      <c r="B90" s="11" t="s">
        <v>184</v>
      </c>
      <c r="C90" s="18" t="s">
        <v>185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>
        <v>1.0</v>
      </c>
      <c r="AK90" s="11"/>
      <c r="AL90" s="11"/>
      <c r="AM90" s="11"/>
      <c r="AN90" s="11"/>
      <c r="AO90" s="11">
        <v>1.0</v>
      </c>
      <c r="AP90" s="11">
        <v>1.0</v>
      </c>
    </row>
    <row r="91" spans="8:8" ht="34.8">
      <c r="A91" s="11">
        <v>25.0</v>
      </c>
      <c r="B91" s="11" t="s">
        <v>186</v>
      </c>
      <c r="C91" s="18" t="s">
        <v>187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>
        <v>2.0</v>
      </c>
      <c r="AF91" s="11"/>
      <c r="AG91" s="11">
        <v>2.0</v>
      </c>
      <c r="AH91" s="11"/>
      <c r="AI91" s="11">
        <v>1.0</v>
      </c>
      <c r="AJ91" s="11">
        <v>1.0</v>
      </c>
      <c r="AK91" s="11"/>
      <c r="AL91" s="11"/>
      <c r="AM91" s="11"/>
      <c r="AN91" s="11"/>
      <c r="AO91" s="11">
        <v>2.0</v>
      </c>
      <c r="AP91" s="11">
        <v>4.0</v>
      </c>
    </row>
    <row r="92" spans="8:8" ht="34.8">
      <c r="A92" s="11">
        <v>26.0</v>
      </c>
      <c r="B92" s="11" t="s">
        <v>188</v>
      </c>
      <c r="C92" s="18" t="s">
        <v>189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>
        <v>1.0</v>
      </c>
      <c r="AK92" s="11"/>
      <c r="AL92" s="11"/>
      <c r="AM92" s="11"/>
      <c r="AN92" s="11"/>
      <c r="AO92" s="11">
        <v>1.0</v>
      </c>
      <c r="AP92" s="11">
        <v>1.0</v>
      </c>
    </row>
    <row r="93" spans="8:8" ht="34.8">
      <c r="A93" s="11">
        <v>27.0</v>
      </c>
      <c r="B93" s="11" t="s">
        <v>190</v>
      </c>
      <c r="C93" s="18" t="s">
        <v>191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>
        <v>1.0</v>
      </c>
      <c r="AK93" s="11"/>
      <c r="AL93" s="11"/>
      <c r="AM93" s="11"/>
      <c r="AN93" s="11"/>
      <c r="AO93" s="11">
        <v>1.0</v>
      </c>
      <c r="AP93" s="11">
        <v>1.0</v>
      </c>
    </row>
    <row r="94" spans="8:8" ht="34.8">
      <c r="A94" s="11">
        <v>28.0</v>
      </c>
      <c r="B94" s="11" t="s">
        <v>192</v>
      </c>
      <c r="C94" s="18" t="s">
        <v>193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>
        <v>1.0</v>
      </c>
      <c r="AK94" s="11"/>
      <c r="AL94" s="11"/>
      <c r="AM94" s="11"/>
      <c r="AN94" s="11"/>
      <c r="AO94" s="11">
        <v>1.0</v>
      </c>
      <c r="AP94" s="11">
        <v>1.0</v>
      </c>
    </row>
    <row r="95" spans="8:8" ht="34.8">
      <c r="A95" s="11">
        <v>29.0</v>
      </c>
      <c r="B95" s="11" t="s">
        <v>194</v>
      </c>
      <c r="C95" s="18" t="s">
        <v>195</v>
      </c>
      <c r="D95" s="11"/>
      <c r="E95" s="11"/>
      <c r="F95" s="11"/>
      <c r="G95" s="11"/>
      <c r="H95" s="11"/>
      <c r="I95" s="11"/>
      <c r="J95" s="11"/>
      <c r="K95" s="11">
        <v>0.5</v>
      </c>
      <c r="L95" s="11"/>
      <c r="M95" s="11"/>
      <c r="N95" s="11">
        <v>0.5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>
        <v>0.5</v>
      </c>
    </row>
    <row r="96" spans="8:8" ht="34.8">
      <c r="A96" s="39">
        <v>30.0</v>
      </c>
      <c r="B96" s="40" t="s">
        <v>196</v>
      </c>
      <c r="C96" s="10" t="s">
        <v>197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>
        <v>4.0</v>
      </c>
      <c r="Q96" s="11"/>
      <c r="R96" s="11"/>
      <c r="S96" s="11"/>
      <c r="T96" s="11"/>
      <c r="U96" s="11">
        <v>4.0</v>
      </c>
      <c r="V96" s="11"/>
      <c r="W96" s="11"/>
      <c r="X96" s="11"/>
      <c r="Y96" s="11"/>
      <c r="Z96" s="11">
        <v>1.0</v>
      </c>
      <c r="AA96" s="11"/>
      <c r="AB96" s="11"/>
      <c r="AC96" s="11"/>
      <c r="AD96" s="11"/>
      <c r="AE96" s="11">
        <v>2.0</v>
      </c>
      <c r="AF96" s="11"/>
      <c r="AG96" s="11">
        <v>3.0</v>
      </c>
      <c r="AH96" s="11">
        <v>1.0</v>
      </c>
      <c r="AI96" s="11"/>
      <c r="AJ96" s="11"/>
      <c r="AK96" s="11"/>
      <c r="AL96" s="11"/>
      <c r="AM96" s="11"/>
      <c r="AN96" s="11"/>
      <c r="AO96" s="11">
        <v>1.0</v>
      </c>
      <c r="AP96" s="11">
        <v>8.0</v>
      </c>
    </row>
    <row r="97" spans="8:8" ht="34.8">
      <c r="A97" s="39">
        <v>31.0</v>
      </c>
      <c r="B97" s="40" t="s">
        <v>198</v>
      </c>
      <c r="C97" s="10" t="s">
        <v>199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>
        <v>0.5</v>
      </c>
      <c r="AF97" s="11"/>
      <c r="AG97" s="11">
        <v>0.5</v>
      </c>
      <c r="AH97" s="11"/>
      <c r="AI97" s="11"/>
      <c r="AJ97" s="11"/>
      <c r="AK97" s="11"/>
      <c r="AL97" s="11"/>
      <c r="AM97" s="11"/>
      <c r="AN97" s="11"/>
      <c r="AO97" s="11"/>
      <c r="AP97" s="11">
        <v>0.5</v>
      </c>
    </row>
    <row r="98" spans="8:8">
      <c r="A98" s="9" t="s">
        <v>50</v>
      </c>
      <c r="B98" s="9"/>
      <c r="C98" s="9"/>
      <c r="D98" s="11"/>
      <c r="E98" s="11"/>
      <c r="F98" s="11"/>
      <c r="G98" s="11"/>
      <c r="H98" s="11">
        <f>SUM(H67:H95)</f>
        <v>3.0</v>
      </c>
      <c r="I98" s="11"/>
      <c r="J98" s="11"/>
      <c r="K98" s="11"/>
      <c r="L98" s="11"/>
      <c r="M98" s="11"/>
      <c r="N98" s="11">
        <f>SUM(N67:N95)</f>
        <v>0.5</v>
      </c>
      <c r="O98" s="11"/>
      <c r="P98" s="11"/>
      <c r="Q98" s="11"/>
      <c r="R98" s="11"/>
      <c r="S98" s="11"/>
      <c r="T98" s="11"/>
      <c r="U98" s="11">
        <v>56.5</v>
      </c>
      <c r="V98" s="11"/>
      <c r="W98" s="11"/>
      <c r="X98" s="11"/>
      <c r="Y98" s="11">
        <f>SUM(Y65:Y95)</f>
        <v>0.0</v>
      </c>
      <c r="Z98" s="11"/>
      <c r="AA98" s="11"/>
      <c r="AB98" s="11"/>
      <c r="AC98" s="11"/>
      <c r="AD98" s="11"/>
      <c r="AE98" s="11"/>
      <c r="AF98" s="11"/>
      <c r="AG98" s="11">
        <f>SUM(AG67:AG97)</f>
        <v>21.0</v>
      </c>
      <c r="AH98" s="11"/>
      <c r="AI98" s="11"/>
      <c r="AJ98" s="11"/>
      <c r="AK98" s="11"/>
      <c r="AL98" s="11"/>
      <c r="AM98" s="11"/>
      <c r="AN98" s="11"/>
      <c r="AO98" s="11">
        <v>28.0</v>
      </c>
      <c r="AP98" s="11">
        <v>109.0</v>
      </c>
    </row>
    <row r="100" spans="8:8" ht="34.8">
      <c r="A100" s="11">
        <v>1.0</v>
      </c>
      <c r="B100" s="11" t="s">
        <v>200</v>
      </c>
      <c r="C100" s="11" t="s">
        <v>201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>
        <v>0.5</v>
      </c>
      <c r="S100" s="11"/>
      <c r="T100" s="11"/>
      <c r="U100" s="11">
        <v>0.5</v>
      </c>
      <c r="V100" s="11"/>
      <c r="W100" s="11"/>
      <c r="X100" s="11"/>
      <c r="Y100" s="11"/>
      <c r="Z100" s="11"/>
      <c r="AA100" s="11"/>
      <c r="AB100" s="11"/>
      <c r="AC100" s="11"/>
      <c r="AD100" s="11"/>
      <c r="AE100" s="17"/>
      <c r="AF100" s="11"/>
      <c r="AG100" s="17"/>
      <c r="AH100" s="17"/>
      <c r="AI100" s="11"/>
      <c r="AJ100" s="11"/>
      <c r="AK100" s="11"/>
      <c r="AL100" s="11"/>
      <c r="AM100" s="11"/>
      <c r="AN100" s="11"/>
      <c r="AO100" s="11"/>
      <c r="AP100" s="17">
        <v>0.5</v>
      </c>
    </row>
    <row r="101" spans="8:8" ht="34.8">
      <c r="A101" s="17">
        <v>2.0</v>
      </c>
      <c r="B101" s="17" t="s">
        <v>202</v>
      </c>
      <c r="C101" s="18" t="s">
        <v>203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7">
        <v>1.0</v>
      </c>
      <c r="AF101" s="11"/>
      <c r="AG101" s="17">
        <v>1.0</v>
      </c>
      <c r="AH101" s="17">
        <v>1.0</v>
      </c>
      <c r="AI101" s="11"/>
      <c r="AJ101" s="11"/>
      <c r="AK101" s="11"/>
      <c r="AL101" s="11"/>
      <c r="AM101" s="11"/>
      <c r="AN101" s="11"/>
      <c r="AO101" s="17">
        <v>1.0</v>
      </c>
      <c r="AP101" s="17">
        <v>2.0</v>
      </c>
    </row>
    <row r="102" spans="8:8" ht="52.2">
      <c r="A102" s="17" t="s">
        <v>204</v>
      </c>
      <c r="B102" s="17" t="s">
        <v>205</v>
      </c>
      <c r="C102" s="18" t="s">
        <v>206</v>
      </c>
      <c r="D102" s="11"/>
      <c r="E102" s="11"/>
      <c r="F102" s="11"/>
      <c r="G102" s="11"/>
      <c r="H102" s="11"/>
      <c r="I102" s="11"/>
      <c r="J102" s="11"/>
      <c r="K102" s="11"/>
      <c r="L102" s="17">
        <v>0.3</v>
      </c>
      <c r="M102" s="11"/>
      <c r="N102" s="17">
        <v>0.3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7">
        <v>1.0</v>
      </c>
      <c r="AK102" s="11"/>
      <c r="AL102" s="11"/>
      <c r="AM102" s="11"/>
      <c r="AN102" s="11"/>
      <c r="AO102" s="17">
        <v>1.0</v>
      </c>
      <c r="AP102" s="17">
        <v>1.3</v>
      </c>
    </row>
    <row r="103" spans="8:8" ht="34.8">
      <c r="A103" s="17">
        <v>4.0</v>
      </c>
      <c r="B103" s="17" t="s">
        <v>207</v>
      </c>
      <c r="C103" s="18" t="s">
        <v>208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7"/>
      <c r="AA103" s="17"/>
      <c r="AB103" s="17"/>
      <c r="AC103" s="11">
        <v>1.0</v>
      </c>
      <c r="AD103" s="11"/>
      <c r="AE103" s="11"/>
      <c r="AF103" s="11"/>
      <c r="AG103" s="11">
        <v>1.0</v>
      </c>
      <c r="AH103" s="11"/>
      <c r="AI103" s="11"/>
      <c r="AJ103" s="11"/>
      <c r="AK103" s="11"/>
      <c r="AL103" s="11"/>
      <c r="AM103" s="11"/>
      <c r="AN103" s="11"/>
      <c r="AO103" s="11"/>
      <c r="AP103" s="17">
        <v>1.0</v>
      </c>
    </row>
    <row r="104" spans="8:8" ht="34.8">
      <c r="A104" s="17">
        <v>5.0</v>
      </c>
      <c r="B104" s="17" t="s">
        <v>209</v>
      </c>
      <c r="C104" s="18" t="s">
        <v>210</v>
      </c>
      <c r="D104" s="11"/>
      <c r="E104" s="11"/>
      <c r="F104" s="11"/>
      <c r="G104" s="11"/>
      <c r="H104" s="11"/>
      <c r="I104" s="11"/>
      <c r="J104" s="11"/>
      <c r="K104" s="17">
        <v>0.5</v>
      </c>
      <c r="L104" s="11"/>
      <c r="M104" s="11"/>
      <c r="N104" s="17">
        <v>0.5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7">
        <v>1.0</v>
      </c>
      <c r="AK104" s="11"/>
      <c r="AL104" s="11"/>
      <c r="AM104" s="11"/>
      <c r="AN104" s="11"/>
      <c r="AO104" s="17">
        <v>1.0</v>
      </c>
      <c r="AP104" s="17">
        <v>1.5</v>
      </c>
    </row>
    <row r="105" spans="8:8" ht="34.8">
      <c r="A105" s="17">
        <v>6.0</v>
      </c>
      <c r="B105" s="17" t="s">
        <v>211</v>
      </c>
      <c r="C105" s="18" t="s">
        <v>212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7">
        <v>2.0</v>
      </c>
      <c r="AA105" s="11"/>
      <c r="AB105" s="11"/>
      <c r="AC105" s="11"/>
      <c r="AD105" s="11"/>
      <c r="AE105" s="11"/>
      <c r="AF105" s="11"/>
      <c r="AG105" s="17">
        <v>2.0</v>
      </c>
      <c r="AH105" s="17">
        <v>1.0</v>
      </c>
      <c r="AI105" s="11"/>
      <c r="AJ105" s="11"/>
      <c r="AK105" s="11"/>
      <c r="AL105" s="11"/>
      <c r="AM105" s="11"/>
      <c r="AN105" s="17">
        <v>1.0</v>
      </c>
      <c r="AO105" s="17">
        <v>2.0</v>
      </c>
      <c r="AP105" s="17">
        <v>4.0</v>
      </c>
    </row>
    <row r="106" spans="8:8" ht="34.8">
      <c r="A106" s="17">
        <v>7.0</v>
      </c>
      <c r="B106" s="17" t="s">
        <v>213</v>
      </c>
      <c r="C106" s="18" t="s">
        <v>214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7">
        <v>0.5</v>
      </c>
      <c r="AA106" s="11"/>
      <c r="AB106" s="11"/>
      <c r="AC106" s="11"/>
      <c r="AD106" s="11"/>
      <c r="AE106" s="11"/>
      <c r="AF106" s="11"/>
      <c r="AG106" s="17">
        <v>0.5</v>
      </c>
      <c r="AH106" s="11"/>
      <c r="AI106" s="11"/>
      <c r="AJ106" s="11"/>
      <c r="AK106" s="11"/>
      <c r="AL106" s="11"/>
      <c r="AM106" s="11"/>
      <c r="AN106" s="11"/>
      <c r="AO106" s="11"/>
      <c r="AP106" s="17">
        <v>0.5</v>
      </c>
    </row>
    <row r="107" spans="8:8" ht="34.8">
      <c r="A107" s="17">
        <v>8.0</v>
      </c>
      <c r="B107" s="17" t="s">
        <v>215</v>
      </c>
      <c r="C107" s="18" t="s">
        <v>216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7"/>
      <c r="AJ107" s="17"/>
      <c r="AK107" s="11"/>
      <c r="AL107" s="11"/>
      <c r="AM107" s="11"/>
      <c r="AN107" s="17">
        <v>1.0</v>
      </c>
      <c r="AO107" s="17">
        <v>1.0</v>
      </c>
      <c r="AP107" s="17">
        <v>1.0</v>
      </c>
    </row>
    <row r="108" spans="8:8" ht="34.8">
      <c r="A108" s="17">
        <v>9.0</v>
      </c>
      <c r="B108" s="17" t="s">
        <v>217</v>
      </c>
      <c r="C108" s="18" t="s">
        <v>218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7">
        <v>1.0</v>
      </c>
      <c r="AJ108" s="17">
        <v>1.0</v>
      </c>
      <c r="AK108" s="11"/>
      <c r="AL108" s="11"/>
      <c r="AM108" s="11"/>
      <c r="AN108" s="17">
        <v>1.0</v>
      </c>
      <c r="AO108" s="17">
        <v>3.0</v>
      </c>
      <c r="AP108" s="17">
        <v>3.0</v>
      </c>
    </row>
    <row r="109" spans="8:8" ht="34.8">
      <c r="A109" s="41">
        <v>10.0</v>
      </c>
      <c r="B109" s="41" t="s">
        <v>219</v>
      </c>
      <c r="C109" s="42" t="s">
        <v>220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7">
        <v>2.0</v>
      </c>
      <c r="AC109" s="11"/>
      <c r="AD109" s="11"/>
      <c r="AE109" s="11"/>
      <c r="AF109" s="11"/>
      <c r="AG109" s="17">
        <v>2.0</v>
      </c>
      <c r="AH109" s="11"/>
      <c r="AI109" s="11"/>
      <c r="AJ109" s="17">
        <v>1.0</v>
      </c>
      <c r="AK109" s="11"/>
      <c r="AL109" s="11"/>
      <c r="AM109" s="11"/>
      <c r="AN109" s="17">
        <v>1.0</v>
      </c>
      <c r="AO109" s="17">
        <v>2.0</v>
      </c>
      <c r="AP109" s="17">
        <v>4.0</v>
      </c>
    </row>
    <row r="110" spans="8:8">
      <c r="A110" s="9" t="s">
        <v>50</v>
      </c>
      <c r="B110" s="9"/>
      <c r="C110" s="9"/>
      <c r="D110" s="11"/>
      <c r="E110" s="11"/>
      <c r="F110" s="11"/>
      <c r="G110" s="11"/>
      <c r="H110" s="11"/>
      <c r="I110" s="11"/>
      <c r="J110" s="11"/>
      <c r="K110" s="17"/>
      <c r="L110" s="17"/>
      <c r="M110" s="11"/>
      <c r="N110" s="17">
        <v>0.8</v>
      </c>
      <c r="O110" s="11"/>
      <c r="P110" s="11"/>
      <c r="Q110" s="11"/>
      <c r="R110" s="11"/>
      <c r="S110" s="11"/>
      <c r="T110" s="11"/>
      <c r="U110" s="11">
        <v>0.5</v>
      </c>
      <c r="V110" s="11"/>
      <c r="W110" s="11"/>
      <c r="X110" s="11"/>
      <c r="Y110" s="11"/>
      <c r="Z110" s="17"/>
      <c r="AA110" s="17"/>
      <c r="AB110" s="17"/>
      <c r="AC110" s="11"/>
      <c r="AD110" s="11"/>
      <c r="AE110" s="17"/>
      <c r="AF110" s="17"/>
      <c r="AG110" s="17">
        <v>6.5</v>
      </c>
      <c r="AH110" s="17"/>
      <c r="AI110" s="17"/>
      <c r="AJ110" s="17"/>
      <c r="AK110" s="11"/>
      <c r="AL110" s="11"/>
      <c r="AM110" s="11"/>
      <c r="AN110" s="17"/>
      <c r="AO110" s="17">
        <v>11.0</v>
      </c>
      <c r="AP110" s="17">
        <v>18.8</v>
      </c>
    </row>
    <row r="112" spans="8:8" ht="34.8">
      <c r="A112" s="43">
        <v>1.0</v>
      </c>
      <c r="B112" s="44" t="s">
        <v>221</v>
      </c>
      <c r="C112" s="45" t="s">
        <v>222</v>
      </c>
      <c r="D112" s="43"/>
      <c r="E112" s="44"/>
      <c r="F112" s="43"/>
      <c r="G112" s="43"/>
      <c r="H112" s="44"/>
      <c r="I112" s="43"/>
      <c r="J112" s="43"/>
      <c r="K112" s="43"/>
      <c r="L112" s="43"/>
      <c r="M112" s="43"/>
      <c r="N112" s="43"/>
      <c r="O112" s="43"/>
      <c r="P112" s="43"/>
      <c r="Q112" s="43"/>
      <c r="R112" s="44">
        <v>0.5</v>
      </c>
      <c r="S112" s="43"/>
      <c r="T112" s="43"/>
      <c r="U112" s="44">
        <v>0.5</v>
      </c>
      <c r="V112" s="43"/>
      <c r="W112" s="43"/>
      <c r="X112" s="43"/>
      <c r="Y112" s="43"/>
      <c r="Z112" s="44">
        <v>1.5</v>
      </c>
      <c r="AA112" s="43"/>
      <c r="AB112" s="43"/>
      <c r="AC112" s="43"/>
      <c r="AD112" s="43"/>
      <c r="AE112" s="44"/>
      <c r="AF112" s="43"/>
      <c r="AG112" s="44">
        <v>1.5</v>
      </c>
      <c r="AH112" s="43"/>
      <c r="AI112" s="43"/>
      <c r="AJ112" s="43"/>
      <c r="AK112" s="43"/>
      <c r="AL112" s="43"/>
      <c r="AM112" s="43"/>
      <c r="AN112" s="43"/>
      <c r="AO112" s="43"/>
      <c r="AP112" s="44">
        <v>2.0</v>
      </c>
    </row>
    <row r="113" spans="8:8" ht="34.8">
      <c r="A113" s="43">
        <v>2.0</v>
      </c>
      <c r="B113" s="44" t="s">
        <v>223</v>
      </c>
      <c r="C113" s="45" t="s">
        <v>224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4">
        <v>0.5</v>
      </c>
      <c r="S113" s="43"/>
      <c r="T113" s="43"/>
      <c r="U113" s="44">
        <v>0.5</v>
      </c>
      <c r="V113" s="43"/>
      <c r="W113" s="43"/>
      <c r="X113" s="43"/>
      <c r="Y113" s="43"/>
      <c r="Z113" s="43">
        <v>1.0</v>
      </c>
      <c r="AA113" s="43"/>
      <c r="AB113" s="43"/>
      <c r="AC113" s="43"/>
      <c r="AD113" s="43"/>
      <c r="AE113" s="44"/>
      <c r="AF113" s="43"/>
      <c r="AG113" s="44">
        <v>1.0</v>
      </c>
      <c r="AH113" s="43"/>
      <c r="AI113" s="43"/>
      <c r="AJ113" s="43"/>
      <c r="AK113" s="43"/>
      <c r="AL113" s="43"/>
      <c r="AM113" s="43"/>
      <c r="AN113" s="43"/>
      <c r="AO113" s="43"/>
      <c r="AP113" s="44">
        <v>1.5</v>
      </c>
    </row>
    <row r="114" spans="8:8" ht="34.8">
      <c r="A114" s="43">
        <v>3.0</v>
      </c>
      <c r="B114" s="43" t="s">
        <v>225</v>
      </c>
      <c r="C114" s="45" t="s">
        <v>226</v>
      </c>
      <c r="D114" s="43"/>
      <c r="E114" s="44">
        <v>0.5</v>
      </c>
      <c r="F114" s="44"/>
      <c r="G114" s="43"/>
      <c r="H114" s="44">
        <v>0.5</v>
      </c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4"/>
      <c r="W114" s="43"/>
      <c r="X114" s="43"/>
      <c r="Y114" s="44"/>
      <c r="Z114" s="44">
        <v>1.5</v>
      </c>
      <c r="AA114" s="43"/>
      <c r="AB114" s="43"/>
      <c r="AC114" s="43"/>
      <c r="AD114" s="43"/>
      <c r="AE114" s="43">
        <v>0.5</v>
      </c>
      <c r="AF114" s="43"/>
      <c r="AG114" s="44">
        <v>2.0</v>
      </c>
      <c r="AH114" s="43"/>
      <c r="AI114" s="43"/>
      <c r="AJ114" s="44">
        <v>1.0</v>
      </c>
      <c r="AK114" s="43"/>
      <c r="AL114" s="43"/>
      <c r="AM114" s="43"/>
      <c r="AN114" s="43"/>
      <c r="AO114" s="44">
        <v>1.0</v>
      </c>
      <c r="AP114" s="44">
        <v>3.5</v>
      </c>
    </row>
    <row r="115" spans="8:8" ht="34.8">
      <c r="A115" s="43">
        <v>4.0</v>
      </c>
      <c r="B115" s="43" t="s">
        <v>227</v>
      </c>
      <c r="C115" s="45" t="s">
        <v>228</v>
      </c>
      <c r="D115" s="43"/>
      <c r="E115" s="44"/>
      <c r="F115" s="43"/>
      <c r="G115" s="43"/>
      <c r="H115" s="44"/>
      <c r="I115" s="43"/>
      <c r="J115" s="43"/>
      <c r="K115" s="43"/>
      <c r="L115" s="44"/>
      <c r="M115" s="43"/>
      <c r="N115" s="44"/>
      <c r="O115" s="43"/>
      <c r="P115" s="43"/>
      <c r="Q115" s="43"/>
      <c r="R115" s="43"/>
      <c r="S115" s="43"/>
      <c r="T115" s="43"/>
      <c r="U115" s="43"/>
      <c r="V115" s="43">
        <v>0.3</v>
      </c>
      <c r="W115" s="43"/>
      <c r="X115" s="43"/>
      <c r="Y115" s="43">
        <v>0.3</v>
      </c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4">
        <v>1.0</v>
      </c>
      <c r="AK115" s="43"/>
      <c r="AL115" s="43"/>
      <c r="AM115" s="43"/>
      <c r="AN115" s="43"/>
      <c r="AO115" s="44">
        <v>1.0</v>
      </c>
      <c r="AP115" s="44">
        <v>1.3</v>
      </c>
    </row>
    <row r="116" spans="8:8" ht="34.8">
      <c r="A116" s="43">
        <v>5.0</v>
      </c>
      <c r="B116" s="43" t="s">
        <v>229</v>
      </c>
      <c r="C116" s="45" t="s">
        <v>230</v>
      </c>
      <c r="D116" s="43"/>
      <c r="E116" s="44"/>
      <c r="F116" s="43"/>
      <c r="G116" s="43"/>
      <c r="H116" s="44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4"/>
    </row>
    <row r="117" spans="8:8" ht="34.8">
      <c r="A117" s="43">
        <v>6.0</v>
      </c>
      <c r="B117" s="43" t="s">
        <v>231</v>
      </c>
      <c r="C117" s="45" t="s">
        <v>232</v>
      </c>
      <c r="D117" s="43"/>
      <c r="E117" s="44">
        <v>1.6</v>
      </c>
      <c r="F117" s="43"/>
      <c r="G117" s="44">
        <v>0.3</v>
      </c>
      <c r="H117" s="44">
        <v>1.9</v>
      </c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4">
        <v>0.8</v>
      </c>
      <c r="W117" s="43"/>
      <c r="X117" s="43"/>
      <c r="Y117" s="44">
        <v>0.8</v>
      </c>
      <c r="Z117" s="44">
        <v>2.0</v>
      </c>
      <c r="AA117" s="43"/>
      <c r="AB117" s="43"/>
      <c r="AC117" s="43"/>
      <c r="AD117" s="43"/>
      <c r="AE117" s="44">
        <v>2.0</v>
      </c>
      <c r="AF117" s="43"/>
      <c r="AG117" s="44">
        <v>4.0</v>
      </c>
      <c r="AH117" s="43"/>
      <c r="AI117" s="43"/>
      <c r="AJ117" s="44">
        <v>1.0</v>
      </c>
      <c r="AK117" s="43"/>
      <c r="AL117" s="43"/>
      <c r="AM117" s="43"/>
      <c r="AN117" s="43"/>
      <c r="AO117" s="44">
        <v>1.0</v>
      </c>
      <c r="AP117" s="44">
        <v>7.7</v>
      </c>
    </row>
    <row r="118" spans="8:8" ht="34.8">
      <c r="A118" s="43">
        <v>7.0</v>
      </c>
      <c r="B118" s="43" t="s">
        <v>233</v>
      </c>
      <c r="C118" s="45" t="s">
        <v>234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4">
        <v>0.5</v>
      </c>
      <c r="S118" s="43"/>
      <c r="T118" s="43"/>
      <c r="U118" s="44">
        <v>0.5</v>
      </c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4"/>
      <c r="AP118" s="43">
        <v>0.5</v>
      </c>
    </row>
    <row r="119" spans="8:8" ht="34.8">
      <c r="A119" s="43">
        <v>8.0</v>
      </c>
      <c r="B119" s="43" t="s">
        <v>235</v>
      </c>
      <c r="C119" s="45" t="s">
        <v>236</v>
      </c>
      <c r="D119" s="43"/>
      <c r="E119" s="44">
        <v>0.5</v>
      </c>
      <c r="F119" s="43"/>
      <c r="G119" s="43"/>
      <c r="H119" s="44">
        <v>0.5</v>
      </c>
      <c r="I119" s="43"/>
      <c r="J119" s="43"/>
      <c r="K119" s="43"/>
      <c r="L119" s="43"/>
      <c r="M119" s="43"/>
      <c r="N119" s="43"/>
      <c r="O119" s="43"/>
      <c r="P119" s="43"/>
      <c r="Q119" s="43"/>
      <c r="R119" s="44">
        <v>0.5</v>
      </c>
      <c r="S119" s="43"/>
      <c r="T119" s="43"/>
      <c r="U119" s="44">
        <v>0.5</v>
      </c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4">
        <v>1.0</v>
      </c>
    </row>
    <row r="120" spans="8:8" ht="34.8">
      <c r="A120" s="43">
        <v>9.0</v>
      </c>
      <c r="B120" s="43" t="s">
        <v>237</v>
      </c>
      <c r="C120" s="45" t="s">
        <v>238</v>
      </c>
      <c r="D120" s="43"/>
      <c r="E120" s="44"/>
      <c r="F120" s="44"/>
      <c r="G120" s="43"/>
      <c r="H120" s="44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4">
        <v>0.6</v>
      </c>
      <c r="W120" s="43"/>
      <c r="X120" s="43"/>
      <c r="Y120" s="44">
        <v>0.6</v>
      </c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4">
        <v>0.6</v>
      </c>
    </row>
    <row r="121" spans="8:8" ht="34.8">
      <c r="A121" s="43">
        <v>10.0</v>
      </c>
      <c r="B121" s="43" t="s">
        <v>239</v>
      </c>
      <c r="C121" s="45" t="s">
        <v>240</v>
      </c>
      <c r="D121" s="43"/>
      <c r="E121" s="44"/>
      <c r="F121" s="43"/>
      <c r="G121" s="43"/>
      <c r="H121" s="44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4">
        <v>0.3</v>
      </c>
      <c r="W121" s="43"/>
      <c r="X121" s="43"/>
      <c r="Y121" s="44">
        <v>0.3</v>
      </c>
      <c r="Z121" s="43"/>
      <c r="AA121" s="44">
        <v>0.2</v>
      </c>
      <c r="AB121" s="43"/>
      <c r="AC121" s="44">
        <v>0.4</v>
      </c>
      <c r="AD121" s="43"/>
      <c r="AE121" s="43"/>
      <c r="AF121" s="43"/>
      <c r="AG121" s="44">
        <v>0.6</v>
      </c>
      <c r="AH121" s="43"/>
      <c r="AI121" s="43"/>
      <c r="AJ121" s="44">
        <v>1.0</v>
      </c>
      <c r="AK121" s="43"/>
      <c r="AL121" s="43"/>
      <c r="AM121" s="43"/>
      <c r="AN121" s="44">
        <v>1.0</v>
      </c>
      <c r="AO121" s="44">
        <v>2.0</v>
      </c>
      <c r="AP121" s="44">
        <v>2.9</v>
      </c>
    </row>
    <row r="122" spans="8:8" ht="34.8">
      <c r="A122" s="43">
        <v>11.0</v>
      </c>
      <c r="B122" s="43" t="s">
        <v>241</v>
      </c>
      <c r="C122" s="45" t="s">
        <v>242</v>
      </c>
      <c r="D122" s="43"/>
      <c r="E122" s="44"/>
      <c r="F122" s="43"/>
      <c r="G122" s="43"/>
      <c r="H122" s="44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4">
        <v>1.0</v>
      </c>
      <c r="AK122" s="43"/>
      <c r="AL122" s="43"/>
      <c r="AM122" s="43"/>
      <c r="AN122" s="43"/>
      <c r="AO122" s="44">
        <v>1.0</v>
      </c>
      <c r="AP122" s="44">
        <v>1.0</v>
      </c>
    </row>
    <row r="123" spans="8:8" ht="34.8">
      <c r="A123" s="43">
        <v>12.0</v>
      </c>
      <c r="B123" s="43" t="s">
        <v>243</v>
      </c>
      <c r="C123" s="45" t="s">
        <v>244</v>
      </c>
      <c r="D123" s="43"/>
      <c r="E123" s="44"/>
      <c r="F123" s="43"/>
      <c r="G123" s="43"/>
      <c r="H123" s="44"/>
      <c r="I123" s="43"/>
      <c r="J123" s="43"/>
      <c r="K123" s="43"/>
      <c r="L123" s="43"/>
      <c r="M123" s="43"/>
      <c r="N123" s="43"/>
      <c r="O123" s="43"/>
      <c r="P123" s="43"/>
      <c r="Q123" s="43"/>
      <c r="R123" s="44">
        <v>0.5</v>
      </c>
      <c r="S123" s="43"/>
      <c r="T123" s="43"/>
      <c r="U123" s="44">
        <v>0.5</v>
      </c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4">
        <v>1.0</v>
      </c>
      <c r="AI123" s="43"/>
      <c r="AJ123" s="43"/>
      <c r="AK123" s="43"/>
      <c r="AL123" s="43"/>
      <c r="AM123" s="43"/>
      <c r="AN123" s="43"/>
      <c r="AO123" s="44">
        <v>1.0</v>
      </c>
      <c r="AP123" s="44">
        <v>1.5</v>
      </c>
    </row>
    <row r="124" spans="8:8" ht="34.8">
      <c r="A124" s="43">
        <v>13.0</v>
      </c>
      <c r="B124" s="44" t="s">
        <v>245</v>
      </c>
      <c r="C124" s="45" t="s">
        <v>246</v>
      </c>
      <c r="D124" s="43"/>
      <c r="E124" s="44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4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</row>
    <row r="125" spans="8:8" ht="34.8">
      <c r="A125" s="43">
        <v>14.0</v>
      </c>
      <c r="B125" s="44" t="s">
        <v>247</v>
      </c>
      <c r="C125" s="45" t="s">
        <v>248</v>
      </c>
      <c r="D125" s="43"/>
      <c r="E125" s="44"/>
      <c r="F125" s="43"/>
      <c r="G125" s="43"/>
      <c r="H125" s="44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4">
        <v>1.5</v>
      </c>
      <c r="AA125" s="43"/>
      <c r="AB125" s="43"/>
      <c r="AC125" s="43"/>
      <c r="AD125" s="43"/>
      <c r="AE125" s="43"/>
      <c r="AF125" s="43"/>
      <c r="AG125" s="44">
        <v>1.5</v>
      </c>
      <c r="AH125" s="43"/>
      <c r="AI125" s="43"/>
      <c r="AJ125" s="43"/>
      <c r="AK125" s="43"/>
      <c r="AL125" s="43"/>
      <c r="AM125" s="43"/>
      <c r="AN125" s="43"/>
      <c r="AO125" s="44"/>
      <c r="AP125" s="44">
        <v>1.5</v>
      </c>
    </row>
    <row r="126" spans="8:8" ht="34.8">
      <c r="A126" s="43">
        <v>15.0</v>
      </c>
      <c r="B126" s="44" t="s">
        <v>249</v>
      </c>
      <c r="C126" s="45" t="s">
        <v>250</v>
      </c>
      <c r="D126" s="43"/>
      <c r="E126" s="44"/>
      <c r="F126" s="43"/>
      <c r="G126" s="43"/>
      <c r="H126" s="44"/>
      <c r="I126" s="43"/>
      <c r="J126" s="43"/>
      <c r="K126" s="44">
        <v>0.5</v>
      </c>
      <c r="L126" s="44">
        <v>0.6</v>
      </c>
      <c r="M126" s="43"/>
      <c r="N126" s="44">
        <v>1.1</v>
      </c>
      <c r="O126" s="43"/>
      <c r="P126" s="43"/>
      <c r="Q126" s="43"/>
      <c r="R126" s="44"/>
      <c r="S126" s="43"/>
      <c r="T126" s="43"/>
      <c r="U126" s="43"/>
      <c r="V126" s="43"/>
      <c r="W126" s="43"/>
      <c r="X126" s="43"/>
      <c r="Y126" s="43"/>
      <c r="Z126" s="44">
        <v>0.5</v>
      </c>
      <c r="AA126" s="43"/>
      <c r="AB126" s="43"/>
      <c r="AC126" s="43"/>
      <c r="AD126" s="43"/>
      <c r="AE126" s="43"/>
      <c r="AF126" s="43"/>
      <c r="AG126" s="44">
        <v>0.5</v>
      </c>
      <c r="AH126" s="43"/>
      <c r="AI126" s="43"/>
      <c r="AJ126" s="43"/>
      <c r="AK126" s="43"/>
      <c r="AL126" s="43"/>
      <c r="AM126" s="43"/>
      <c r="AN126" s="43"/>
      <c r="AO126" s="43"/>
      <c r="AP126" s="44">
        <v>1.6</v>
      </c>
    </row>
    <row r="127" spans="8:8" ht="34.8">
      <c r="A127" s="43">
        <v>16.0</v>
      </c>
      <c r="B127" s="46" t="s">
        <v>251</v>
      </c>
      <c r="C127" s="45" t="s">
        <v>252</v>
      </c>
      <c r="D127" s="43"/>
      <c r="E127" s="44"/>
      <c r="F127" s="43"/>
      <c r="G127" s="43"/>
      <c r="H127" s="44"/>
      <c r="I127" s="43"/>
      <c r="J127" s="43"/>
      <c r="K127" s="43"/>
      <c r="L127" s="44"/>
      <c r="M127" s="43"/>
      <c r="N127" s="44"/>
      <c r="O127" s="43"/>
      <c r="P127" s="43"/>
      <c r="Q127" s="43"/>
      <c r="R127" s="43"/>
      <c r="S127" s="43"/>
      <c r="T127" s="43"/>
      <c r="U127" s="43"/>
      <c r="V127" s="44">
        <v>0.3</v>
      </c>
      <c r="W127" s="43"/>
      <c r="X127" s="43"/>
      <c r="Y127" s="44">
        <v>0.3</v>
      </c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>
        <v>0.3</v>
      </c>
    </row>
    <row r="128" spans="8:8" ht="34.8">
      <c r="A128" s="43">
        <v>17.0</v>
      </c>
      <c r="B128" s="44" t="s">
        <v>253</v>
      </c>
      <c r="C128" s="45" t="s">
        <v>254</v>
      </c>
      <c r="D128" s="43"/>
      <c r="E128" s="43"/>
      <c r="F128" s="43"/>
      <c r="G128" s="43"/>
      <c r="H128" s="43"/>
      <c r="I128" s="43"/>
      <c r="J128" s="43"/>
      <c r="K128" s="44">
        <v>0.5</v>
      </c>
      <c r="L128" s="43"/>
      <c r="M128" s="43"/>
      <c r="N128" s="43">
        <v>0.5</v>
      </c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4">
        <v>0.5</v>
      </c>
    </row>
    <row r="129" spans="8:8" ht="34.8">
      <c r="A129" s="43">
        <v>18.0</v>
      </c>
      <c r="B129" s="44" t="s">
        <v>255</v>
      </c>
      <c r="C129" s="45" t="s">
        <v>256</v>
      </c>
      <c r="D129" s="43"/>
      <c r="E129" s="44"/>
      <c r="F129" s="43"/>
      <c r="G129" s="43"/>
      <c r="H129" s="44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4">
        <v>0.2</v>
      </c>
      <c r="AD129" s="43"/>
      <c r="AE129" s="43"/>
      <c r="AF129" s="43"/>
      <c r="AG129" s="43">
        <v>0.2</v>
      </c>
      <c r="AH129" s="43"/>
      <c r="AI129" s="44">
        <v>1.0</v>
      </c>
      <c r="AJ129" s="44">
        <v>1.0</v>
      </c>
      <c r="AK129" s="43"/>
      <c r="AL129" s="43"/>
      <c r="AM129" s="43"/>
      <c r="AN129" s="43"/>
      <c r="AO129" s="44">
        <v>2.0</v>
      </c>
      <c r="AP129" s="44">
        <v>2.2</v>
      </c>
    </row>
    <row r="130" spans="8:8" ht="34.8">
      <c r="A130" s="43">
        <v>19.0</v>
      </c>
      <c r="B130" s="44" t="s">
        <v>257</v>
      </c>
      <c r="C130" s="45" t="s">
        <v>258</v>
      </c>
      <c r="D130" s="43"/>
      <c r="E130" s="44"/>
      <c r="F130" s="43"/>
      <c r="G130" s="43"/>
      <c r="H130" s="44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4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4"/>
    </row>
    <row r="131" spans="8:8" ht="34.8">
      <c r="A131" s="43">
        <v>20.0</v>
      </c>
      <c r="B131" s="44" t="s">
        <v>259</v>
      </c>
      <c r="C131" s="45" t="s">
        <v>260</v>
      </c>
      <c r="D131" s="43"/>
      <c r="E131" s="44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4">
        <v>1.0</v>
      </c>
      <c r="AK131" s="43"/>
      <c r="AL131" s="43"/>
      <c r="AM131" s="43"/>
      <c r="AN131" s="43"/>
      <c r="AO131" s="44">
        <v>1.0</v>
      </c>
      <c r="AP131" s="44">
        <v>1.0</v>
      </c>
    </row>
    <row r="132" spans="8:8" ht="34.8">
      <c r="A132" s="43">
        <v>21.0</v>
      </c>
      <c r="B132" s="44" t="s">
        <v>261</v>
      </c>
      <c r="C132" s="45" t="s">
        <v>262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4">
        <v>0.5</v>
      </c>
      <c r="S132" s="43"/>
      <c r="T132" s="43"/>
      <c r="U132" s="44">
        <v>0.5</v>
      </c>
      <c r="V132" s="43"/>
      <c r="W132" s="43"/>
      <c r="X132" s="43"/>
      <c r="Y132" s="43"/>
      <c r="Z132" s="44">
        <v>1.0</v>
      </c>
      <c r="AA132" s="43"/>
      <c r="AB132" s="43"/>
      <c r="AC132" s="43"/>
      <c r="AD132" s="43"/>
      <c r="AE132" s="44"/>
      <c r="AF132" s="43"/>
      <c r="AG132" s="44">
        <v>1.0</v>
      </c>
      <c r="AH132" s="43"/>
      <c r="AI132" s="43"/>
      <c r="AJ132" s="44">
        <v>1.0</v>
      </c>
      <c r="AK132" s="43"/>
      <c r="AL132" s="43"/>
      <c r="AM132" s="43"/>
      <c r="AN132" s="43"/>
      <c r="AO132" s="44">
        <v>1.0</v>
      </c>
      <c r="AP132" s="44">
        <v>2.5</v>
      </c>
    </row>
    <row r="133" spans="8:8" ht="34.8">
      <c r="A133" s="43">
        <v>22.0</v>
      </c>
      <c r="B133" s="44" t="s">
        <v>263</v>
      </c>
      <c r="C133" s="45" t="s">
        <v>264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4">
        <v>1.0</v>
      </c>
      <c r="AI133" s="44"/>
      <c r="AJ133" s="44">
        <v>1.0</v>
      </c>
      <c r="AK133" s="43"/>
      <c r="AL133" s="43"/>
      <c r="AM133" s="43"/>
      <c r="AN133" s="43"/>
      <c r="AO133" s="43">
        <v>2.0</v>
      </c>
      <c r="AP133" s="43">
        <v>2.0</v>
      </c>
    </row>
    <row r="134" spans="8:8" ht="34.8">
      <c r="A134" s="43">
        <v>23.0</v>
      </c>
      <c r="B134" s="44" t="s">
        <v>265</v>
      </c>
      <c r="C134" s="45" t="s">
        <v>266</v>
      </c>
      <c r="D134" s="43"/>
      <c r="E134" s="44"/>
      <c r="F134" s="43"/>
      <c r="G134" s="43"/>
      <c r="H134" s="44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4">
        <v>1.0</v>
      </c>
      <c r="AJ134" s="44">
        <v>1.0</v>
      </c>
      <c r="AK134" s="43"/>
      <c r="AL134" s="43"/>
      <c r="AM134" s="43"/>
      <c r="AN134" s="44">
        <v>1.0</v>
      </c>
      <c r="AO134" s="44">
        <v>3.0</v>
      </c>
      <c r="AP134" s="44">
        <v>3.0</v>
      </c>
    </row>
    <row r="135" spans="8:8" ht="34.8">
      <c r="A135" s="43">
        <v>24.0</v>
      </c>
      <c r="B135" s="44" t="s">
        <v>267</v>
      </c>
      <c r="C135" s="45" t="s">
        <v>268</v>
      </c>
      <c r="D135" s="43"/>
      <c r="E135" s="44"/>
      <c r="F135" s="43"/>
      <c r="G135" s="43"/>
      <c r="H135" s="44"/>
      <c r="I135" s="43"/>
      <c r="J135" s="43"/>
      <c r="K135" s="43"/>
      <c r="L135" s="43"/>
      <c r="M135" s="43"/>
      <c r="N135" s="43"/>
      <c r="O135" s="43"/>
      <c r="P135" s="43"/>
      <c r="Q135" s="43"/>
      <c r="R135" s="44">
        <v>0.5</v>
      </c>
      <c r="S135" s="43"/>
      <c r="T135" s="43"/>
      <c r="U135" s="44">
        <v>0.5</v>
      </c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4">
        <v>1.0</v>
      </c>
      <c r="AI135" s="43"/>
      <c r="AJ135" s="44">
        <v>1.0</v>
      </c>
      <c r="AK135" s="43"/>
      <c r="AL135" s="43"/>
      <c r="AM135" s="43"/>
      <c r="AN135" s="43"/>
      <c r="AO135" s="44">
        <v>2.0</v>
      </c>
      <c r="AP135" s="44">
        <v>2.5</v>
      </c>
    </row>
    <row r="136" spans="8:8" ht="34.8">
      <c r="A136" s="43">
        <v>25.0</v>
      </c>
      <c r="B136" s="44" t="s">
        <v>269</v>
      </c>
      <c r="C136" s="45" t="s">
        <v>270</v>
      </c>
      <c r="D136" s="43"/>
      <c r="E136" s="44"/>
      <c r="F136" s="43"/>
      <c r="G136" s="43"/>
      <c r="H136" s="44"/>
      <c r="I136" s="43"/>
      <c r="J136" s="43"/>
      <c r="K136" s="43"/>
      <c r="L136" s="43"/>
      <c r="M136" s="43"/>
      <c r="N136" s="43"/>
      <c r="O136" s="43"/>
      <c r="P136" s="43"/>
      <c r="Q136" s="43"/>
      <c r="R136" s="44">
        <v>0.5</v>
      </c>
      <c r="S136" s="43"/>
      <c r="T136" s="43"/>
      <c r="U136" s="44">
        <v>0.5</v>
      </c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4">
        <v>1.0</v>
      </c>
      <c r="AI136" s="43"/>
      <c r="AJ136" s="44">
        <v>1.0</v>
      </c>
      <c r="AK136" s="43"/>
      <c r="AL136" s="43"/>
      <c r="AM136" s="43"/>
      <c r="AN136" s="43"/>
      <c r="AO136" s="44">
        <v>2.0</v>
      </c>
      <c r="AP136" s="44">
        <v>2.5</v>
      </c>
    </row>
    <row r="137" spans="8:8" ht="34.8">
      <c r="A137" s="43">
        <v>26.0</v>
      </c>
      <c r="B137" s="44" t="s">
        <v>271</v>
      </c>
      <c r="C137" s="45" t="s">
        <v>272</v>
      </c>
      <c r="D137" s="43"/>
      <c r="E137" s="44"/>
      <c r="F137" s="43"/>
      <c r="G137" s="43"/>
      <c r="H137" s="44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4"/>
    </row>
    <row r="138" spans="8:8">
      <c r="A138" s="43">
        <v>27.0</v>
      </c>
      <c r="B138" s="47" t="s">
        <v>273</v>
      </c>
      <c r="C138" s="48" t="s">
        <v>274</v>
      </c>
      <c r="D138" s="43"/>
      <c r="E138" s="49"/>
      <c r="F138" s="43"/>
      <c r="G138" s="43"/>
      <c r="H138" s="44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4">
        <v>2.0</v>
      </c>
      <c r="AA138" s="43"/>
      <c r="AB138" s="43"/>
      <c r="AC138" s="43"/>
      <c r="AD138" s="43"/>
      <c r="AE138" s="43"/>
      <c r="AF138" s="43"/>
      <c r="AG138" s="44">
        <v>2.0</v>
      </c>
      <c r="AH138" s="43"/>
      <c r="AI138" s="43"/>
      <c r="AJ138" s="43"/>
      <c r="AK138" s="43"/>
      <c r="AL138" s="43"/>
      <c r="AM138" s="43"/>
      <c r="AN138" s="43"/>
      <c r="AO138" s="43"/>
      <c r="AP138" s="44">
        <v>2.0</v>
      </c>
    </row>
    <row r="139" spans="8:8" ht="34.8">
      <c r="A139" s="43">
        <v>28.0</v>
      </c>
      <c r="B139" s="44" t="s">
        <v>275</v>
      </c>
      <c r="C139" s="45" t="s">
        <v>276</v>
      </c>
      <c r="D139" s="43"/>
      <c r="E139" s="44"/>
      <c r="F139" s="43"/>
      <c r="G139" s="43"/>
      <c r="H139" s="44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4"/>
    </row>
    <row r="140" spans="8:8" ht="34.8">
      <c r="A140" s="43">
        <v>29.0</v>
      </c>
      <c r="B140" s="50" t="s">
        <v>277</v>
      </c>
      <c r="C140" s="51" t="s">
        <v>278</v>
      </c>
      <c r="D140" s="43"/>
      <c r="E140" s="44"/>
      <c r="F140" s="43"/>
      <c r="G140" s="43"/>
      <c r="H140" s="44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4"/>
    </row>
    <row r="141" spans="8:8" ht="34.8">
      <c r="A141" s="52">
        <v>30.0</v>
      </c>
      <c r="B141" s="53" t="s">
        <v>279</v>
      </c>
      <c r="C141" s="54" t="s">
        <v>280</v>
      </c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2">
        <v>0.5</v>
      </c>
      <c r="S141" s="55"/>
      <c r="T141" s="55"/>
      <c r="U141" s="52">
        <v>0.5</v>
      </c>
      <c r="V141" s="52"/>
      <c r="W141" s="55"/>
      <c r="X141" s="55"/>
      <c r="Y141" s="52"/>
      <c r="Z141" s="55"/>
      <c r="AA141" s="55"/>
      <c r="AB141" s="55"/>
      <c r="AC141" s="55"/>
      <c r="AD141" s="55"/>
      <c r="AE141" s="55"/>
      <c r="AF141" s="55"/>
      <c r="AG141" s="55"/>
      <c r="AH141" s="52">
        <v>1.0</v>
      </c>
      <c r="AI141" s="55"/>
      <c r="AJ141" s="55"/>
      <c r="AK141" s="55"/>
      <c r="AL141" s="55"/>
      <c r="AM141" s="55"/>
      <c r="AN141" s="55"/>
      <c r="AO141" s="52">
        <v>1.0</v>
      </c>
      <c r="AP141" s="52">
        <v>1.5</v>
      </c>
    </row>
    <row r="142" spans="8:8" ht="34.8">
      <c r="A142" s="52">
        <v>31.0</v>
      </c>
      <c r="B142" s="56" t="s">
        <v>281</v>
      </c>
      <c r="C142" s="57" t="s">
        <v>282</v>
      </c>
      <c r="D142" s="55"/>
      <c r="E142" s="52"/>
      <c r="F142" s="55"/>
      <c r="G142" s="55"/>
      <c r="H142" s="55"/>
      <c r="I142" s="55"/>
      <c r="J142" s="55"/>
      <c r="K142" s="55"/>
      <c r="L142" s="52"/>
      <c r="M142" s="55"/>
      <c r="N142" s="52"/>
      <c r="O142" s="55"/>
      <c r="P142" s="55"/>
      <c r="Q142" s="55"/>
      <c r="R142" s="52">
        <v>0.5</v>
      </c>
      <c r="S142" s="55"/>
      <c r="T142" s="55"/>
      <c r="U142" s="52">
        <v>0.5</v>
      </c>
      <c r="V142" s="55"/>
      <c r="W142" s="55"/>
      <c r="X142" s="55"/>
      <c r="Y142" s="55"/>
      <c r="Z142" s="52">
        <v>1.0</v>
      </c>
      <c r="AA142" s="55"/>
      <c r="AB142" s="55"/>
      <c r="AC142" s="55"/>
      <c r="AD142" s="55"/>
      <c r="AE142" s="55"/>
      <c r="AF142" s="55"/>
      <c r="AG142" s="52">
        <v>1.0</v>
      </c>
      <c r="AH142" s="55"/>
      <c r="AI142" s="55"/>
      <c r="AJ142" s="52">
        <v>1.0</v>
      </c>
      <c r="AK142" s="55"/>
      <c r="AL142" s="55"/>
      <c r="AM142" s="55"/>
      <c r="AN142" s="55"/>
      <c r="AO142" s="52">
        <v>1.0</v>
      </c>
      <c r="AP142" s="52">
        <v>2.5</v>
      </c>
    </row>
    <row r="143" spans="8:8" ht="34.8">
      <c r="A143" s="52">
        <v>32.0</v>
      </c>
      <c r="B143" s="53" t="s">
        <v>283</v>
      </c>
      <c r="C143" s="54" t="s">
        <v>284</v>
      </c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2">
        <v>0.5</v>
      </c>
      <c r="S143" s="55"/>
      <c r="T143" s="55"/>
      <c r="U143" s="52">
        <v>0.5</v>
      </c>
      <c r="V143" s="55"/>
      <c r="W143" s="55"/>
      <c r="X143" s="55"/>
      <c r="Y143" s="55"/>
      <c r="Z143" s="52">
        <v>1.0</v>
      </c>
      <c r="AA143" s="55"/>
      <c r="AB143" s="55"/>
      <c r="AC143" s="55"/>
      <c r="AD143" s="55"/>
      <c r="AE143" s="52"/>
      <c r="AF143" s="55"/>
      <c r="AG143" s="52">
        <v>1.0</v>
      </c>
      <c r="AH143" s="55"/>
      <c r="AI143" s="55"/>
      <c r="AJ143" s="52">
        <v>1.0</v>
      </c>
      <c r="AK143" s="55"/>
      <c r="AL143" s="55"/>
      <c r="AM143" s="55"/>
      <c r="AN143" s="55"/>
      <c r="AO143" s="52">
        <v>1.0</v>
      </c>
      <c r="AP143" s="52">
        <v>2.5</v>
      </c>
    </row>
    <row r="144" spans="8:8" ht="34.8">
      <c r="A144" s="52">
        <v>33.0</v>
      </c>
      <c r="B144" s="53" t="s">
        <v>285</v>
      </c>
      <c r="C144" s="54" t="s">
        <v>286</v>
      </c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2">
        <v>0.5</v>
      </c>
      <c r="S144" s="55"/>
      <c r="T144" s="55"/>
      <c r="U144" s="52">
        <v>0.5</v>
      </c>
      <c r="V144" s="55"/>
      <c r="W144" s="55"/>
      <c r="X144" s="55"/>
      <c r="Y144" s="55"/>
      <c r="Z144" s="52">
        <v>1.0</v>
      </c>
      <c r="AA144" s="55"/>
      <c r="AB144" s="55"/>
      <c r="AC144" s="55"/>
      <c r="AD144" s="55"/>
      <c r="AE144" s="55"/>
      <c r="AF144" s="55"/>
      <c r="AG144" s="52">
        <v>1.0</v>
      </c>
      <c r="AH144" s="55"/>
      <c r="AI144" s="55"/>
      <c r="AJ144" s="52">
        <v>1.0</v>
      </c>
      <c r="AK144" s="55"/>
      <c r="AL144" s="55"/>
      <c r="AM144" s="55"/>
      <c r="AN144" s="55"/>
      <c r="AO144" s="52">
        <v>1.0</v>
      </c>
      <c r="AP144" s="52">
        <v>2.5</v>
      </c>
    </row>
    <row r="145" spans="8:8" ht="34.8">
      <c r="A145" s="52">
        <v>34.0</v>
      </c>
      <c r="B145" s="53" t="s">
        <v>287</v>
      </c>
      <c r="C145" s="54" t="s">
        <v>288</v>
      </c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2">
        <v>1.5</v>
      </c>
      <c r="AF145" s="55"/>
      <c r="AG145" s="52">
        <v>1.5</v>
      </c>
      <c r="AH145" s="55"/>
      <c r="AI145" s="55"/>
      <c r="AJ145" s="52">
        <v>1.0</v>
      </c>
      <c r="AK145" s="55"/>
      <c r="AL145" s="55"/>
      <c r="AM145" s="55"/>
      <c r="AN145" s="55"/>
      <c r="AO145" s="52">
        <v>1.0</v>
      </c>
      <c r="AP145" s="52">
        <v>2.5</v>
      </c>
    </row>
    <row r="146" spans="8:8" ht="34.8">
      <c r="A146" s="55">
        <v>35.0</v>
      </c>
      <c r="B146" s="55" t="s">
        <v>289</v>
      </c>
      <c r="C146" s="58" t="s">
        <v>290</v>
      </c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>
        <v>1.0</v>
      </c>
      <c r="AJ146" s="55"/>
      <c r="AK146" s="55"/>
      <c r="AL146" s="55"/>
      <c r="AM146" s="55"/>
      <c r="AN146" s="55"/>
      <c r="AO146" s="55">
        <v>1.0</v>
      </c>
      <c r="AP146" s="55">
        <v>1.0</v>
      </c>
    </row>
    <row r="147" spans="8:8" ht="34.8">
      <c r="A147" s="59">
        <v>36.0</v>
      </c>
      <c r="B147" s="59" t="s">
        <v>291</v>
      </c>
      <c r="C147" s="60" t="s">
        <v>292</v>
      </c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</row>
    <row r="148" spans="8:8">
      <c r="A148" s="61" t="s">
        <v>50</v>
      </c>
      <c r="B148" s="61"/>
      <c r="C148" s="61"/>
      <c r="D148" s="55"/>
      <c r="E148" s="55"/>
      <c r="F148" s="55"/>
      <c r="G148" s="55"/>
      <c r="H148" s="55">
        <f>SUM(H112:H147)</f>
        <v>2.9</v>
      </c>
      <c r="I148" s="55"/>
      <c r="J148" s="55"/>
      <c r="K148" s="55"/>
      <c r="L148" s="55"/>
      <c r="M148" s="55"/>
      <c r="N148" s="55">
        <v>1.6</v>
      </c>
      <c r="O148" s="55"/>
      <c r="P148" s="55"/>
      <c r="Q148" s="55"/>
      <c r="R148" s="55"/>
      <c r="S148" s="55"/>
      <c r="T148" s="55"/>
      <c r="U148" s="55">
        <f>SUM(U112:U147)</f>
        <v>6.0</v>
      </c>
      <c r="V148" s="55"/>
      <c r="W148" s="55"/>
      <c r="X148" s="55"/>
      <c r="Y148" s="55">
        <f>SUM(Y114:Y147)</f>
        <v>2.3</v>
      </c>
      <c r="Z148" s="55"/>
      <c r="AA148" s="55"/>
      <c r="AB148" s="55"/>
      <c r="AC148" s="55"/>
      <c r="AD148" s="55"/>
      <c r="AE148" s="55"/>
      <c r="AF148" s="55"/>
      <c r="AG148" s="55">
        <f>SUM(AG112:AG147)</f>
        <v>18.799999999999997</v>
      </c>
      <c r="AH148" s="55"/>
      <c r="AI148" s="55"/>
      <c r="AJ148" s="55"/>
      <c r="AK148" s="55"/>
      <c r="AL148" s="55"/>
      <c r="AM148" s="55"/>
      <c r="AN148" s="55"/>
      <c r="AO148" s="55">
        <f>SUM(AO114:AO147)</f>
        <v>26.0</v>
      </c>
      <c r="AP148" s="55">
        <f>SUM(AP112:AP147)</f>
        <v>57.6</v>
      </c>
    </row>
    <row r="150" spans="8:8" ht="34.8">
      <c r="A150" s="11">
        <v>1.0</v>
      </c>
      <c r="B150" s="9" t="s">
        <v>293</v>
      </c>
      <c r="C150" s="13" t="s">
        <v>294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>
        <v>0.8</v>
      </c>
      <c r="U150" s="9">
        <v>0.8</v>
      </c>
      <c r="V150" s="9">
        <v>1.8</v>
      </c>
      <c r="W150" s="9"/>
      <c r="X150" s="9"/>
      <c r="Y150" s="9">
        <v>1.8</v>
      </c>
      <c r="Z150" s="9">
        <v>2.0</v>
      </c>
      <c r="AA150" s="9"/>
      <c r="AB150" s="9"/>
      <c r="AC150" s="9"/>
      <c r="AD150" s="9"/>
      <c r="AE150" s="9">
        <v>1.0</v>
      </c>
      <c r="AF150" s="9"/>
      <c r="AG150" s="9">
        <v>3.0</v>
      </c>
      <c r="AH150" s="9">
        <v>1.0</v>
      </c>
      <c r="AI150" s="9"/>
      <c r="AJ150" s="9">
        <v>1.0</v>
      </c>
      <c r="AK150" s="9"/>
      <c r="AL150" s="9"/>
      <c r="AM150" s="9"/>
      <c r="AN150" s="9"/>
      <c r="AO150" s="9">
        <v>2.0</v>
      </c>
      <c r="AP150" s="9">
        <f t="shared" si="3" ref="AP150:AP189">H150+N150+U150+Y150+AG150+AO150</f>
        <v>7.6</v>
      </c>
    </row>
    <row r="151" spans="8:8" ht="34.8">
      <c r="A151" s="11">
        <v>2.0</v>
      </c>
      <c r="B151" s="9" t="s">
        <v>295</v>
      </c>
      <c r="C151" s="13" t="s">
        <v>296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>
        <v>0.8</v>
      </c>
      <c r="U151" s="9">
        <v>0.8</v>
      </c>
      <c r="V151" s="9"/>
      <c r="W151" s="9"/>
      <c r="X151" s="9"/>
      <c r="Y151" s="9"/>
      <c r="Z151" s="9">
        <v>0.5</v>
      </c>
      <c r="AA151" s="9"/>
      <c r="AB151" s="9"/>
      <c r="AC151" s="9"/>
      <c r="AD151" s="9"/>
      <c r="AE151" s="9">
        <v>1.0</v>
      </c>
      <c r="AF151" s="9"/>
      <c r="AG151" s="9">
        <v>1.5</v>
      </c>
      <c r="AH151" s="9"/>
      <c r="AI151" s="9"/>
      <c r="AJ151" s="9">
        <v>1.0</v>
      </c>
      <c r="AK151" s="9"/>
      <c r="AL151" s="9"/>
      <c r="AM151" s="9"/>
      <c r="AN151" s="9">
        <v>1.0</v>
      </c>
      <c r="AO151" s="9">
        <v>2.0</v>
      </c>
      <c r="AP151" s="9">
        <f t="shared" si="3"/>
        <v>4.3</v>
      </c>
    </row>
    <row r="152" spans="8:8" ht="34.8">
      <c r="A152" s="11">
        <v>3.0</v>
      </c>
      <c r="B152" s="9" t="s">
        <v>297</v>
      </c>
      <c r="C152" s="13" t="s">
        <v>298</v>
      </c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>
        <v>1.0</v>
      </c>
      <c r="AK152" s="9"/>
      <c r="AL152" s="9"/>
      <c r="AM152" s="9"/>
      <c r="AN152" s="9"/>
      <c r="AO152" s="9">
        <v>1.0</v>
      </c>
      <c r="AP152" s="9">
        <f t="shared" si="3"/>
        <v>1.0</v>
      </c>
    </row>
    <row r="153" spans="8:8" ht="34.8">
      <c r="A153" s="11">
        <v>4.0</v>
      </c>
      <c r="B153" s="9" t="s">
        <v>299</v>
      </c>
      <c r="C153" s="13" t="s">
        <v>300</v>
      </c>
      <c r="D153" s="9"/>
      <c r="E153" s="9"/>
      <c r="F153" s="9"/>
      <c r="G153" s="62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>
        <v>0.8</v>
      </c>
      <c r="U153" s="9">
        <v>0.8</v>
      </c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>
        <v>1.0</v>
      </c>
      <c r="AK153" s="9"/>
      <c r="AL153" s="9"/>
      <c r="AM153" s="9"/>
      <c r="AN153" s="9"/>
      <c r="AO153" s="9">
        <v>1.0</v>
      </c>
      <c r="AP153" s="9">
        <f t="shared" si="3"/>
        <v>1.8</v>
      </c>
    </row>
    <row r="154" spans="8:8" ht="34.8">
      <c r="A154" s="11">
        <v>5.0</v>
      </c>
      <c r="B154" s="9" t="s">
        <v>301</v>
      </c>
      <c r="C154" s="13" t="s">
        <v>302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>
        <v>0.6</v>
      </c>
      <c r="U154" s="9">
        <v>0.6</v>
      </c>
      <c r="V154" s="9"/>
      <c r="W154" s="9"/>
      <c r="X154" s="9"/>
      <c r="Y154" s="9"/>
      <c r="Z154" s="9">
        <v>1.0</v>
      </c>
      <c r="AA154" s="9"/>
      <c r="AB154" s="9"/>
      <c r="AC154" s="9"/>
      <c r="AD154" s="9"/>
      <c r="AE154" s="9"/>
      <c r="AF154" s="9"/>
      <c r="AG154" s="9">
        <v>1.0</v>
      </c>
      <c r="AH154" s="9"/>
      <c r="AI154" s="9"/>
      <c r="AJ154" s="9">
        <v>1.0</v>
      </c>
      <c r="AK154" s="9"/>
      <c r="AL154" s="9"/>
      <c r="AM154" s="9"/>
      <c r="AN154" s="9">
        <v>1.0</v>
      </c>
      <c r="AO154" s="9">
        <v>2.0</v>
      </c>
      <c r="AP154" s="9">
        <f t="shared" si="3"/>
        <v>3.6</v>
      </c>
    </row>
    <row r="155" spans="8:8" ht="34.8">
      <c r="A155" s="11">
        <v>6.0</v>
      </c>
      <c r="B155" s="9" t="s">
        <v>303</v>
      </c>
      <c r="C155" s="13" t="s">
        <v>304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>
        <v>1.0</v>
      </c>
      <c r="AK155" s="9"/>
      <c r="AL155" s="9"/>
      <c r="AM155" s="9"/>
      <c r="AN155" s="9"/>
      <c r="AO155" s="9">
        <v>1.0</v>
      </c>
      <c r="AP155" s="9">
        <f t="shared" si="3"/>
        <v>1.0</v>
      </c>
    </row>
    <row r="156" spans="8:8" ht="34.8">
      <c r="A156" s="11">
        <v>7.0</v>
      </c>
      <c r="B156" s="9" t="s">
        <v>305</v>
      </c>
      <c r="C156" s="13" t="s">
        <v>306</v>
      </c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>
        <v>1.0</v>
      </c>
      <c r="AK156" s="9"/>
      <c r="AL156" s="9"/>
      <c r="AM156" s="9"/>
      <c r="AN156" s="9">
        <v>1.0</v>
      </c>
      <c r="AO156" s="9">
        <v>2.0</v>
      </c>
      <c r="AP156" s="9">
        <f t="shared" si="3"/>
        <v>2.0</v>
      </c>
    </row>
    <row r="157" spans="8:8" ht="34.8">
      <c r="A157" s="11">
        <v>8.0</v>
      </c>
      <c r="B157" s="9" t="s">
        <v>307</v>
      </c>
      <c r="C157" s="13" t="s">
        <v>308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>
        <v>1.0</v>
      </c>
      <c r="AK157" s="9"/>
      <c r="AL157" s="9"/>
      <c r="AM157" s="9"/>
      <c r="AN157" s="9"/>
      <c r="AO157" s="9">
        <v>1.0</v>
      </c>
      <c r="AP157" s="9">
        <f t="shared" si="3"/>
        <v>1.0</v>
      </c>
    </row>
    <row r="158" spans="8:8" ht="34.8">
      <c r="A158" s="11">
        <v>9.0</v>
      </c>
      <c r="B158" s="62" t="s">
        <v>309</v>
      </c>
      <c r="C158" s="63" t="s">
        <v>310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>
        <v>2.5</v>
      </c>
      <c r="S158" s="9"/>
      <c r="T158" s="9"/>
      <c r="U158" s="9">
        <v>2.5</v>
      </c>
      <c r="V158" s="9"/>
      <c r="W158" s="9"/>
      <c r="X158" s="9">
        <v>0.3</v>
      </c>
      <c r="Y158" s="9">
        <v>0.3</v>
      </c>
      <c r="Z158" s="9"/>
      <c r="AA158" s="9"/>
      <c r="AB158" s="9"/>
      <c r="AC158" s="9">
        <v>0.2</v>
      </c>
      <c r="AD158" s="9"/>
      <c r="AE158" s="9"/>
      <c r="AF158" s="9"/>
      <c r="AG158" s="9">
        <v>0.2</v>
      </c>
      <c r="AH158" s="9"/>
      <c r="AI158" s="9"/>
      <c r="AJ158" s="9">
        <v>1.0</v>
      </c>
      <c r="AK158" s="9"/>
      <c r="AL158" s="9"/>
      <c r="AM158" s="9"/>
      <c r="AN158" s="9"/>
      <c r="AO158" s="9">
        <v>1.0</v>
      </c>
      <c r="AP158" s="9">
        <f t="shared" si="3"/>
        <v>4.0</v>
      </c>
    </row>
    <row r="159" spans="8:8" ht="34.8">
      <c r="A159" s="11">
        <v>10.0</v>
      </c>
      <c r="B159" s="9" t="s">
        <v>311</v>
      </c>
      <c r="C159" s="10" t="s">
        <v>312</v>
      </c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>
        <v>1.0</v>
      </c>
      <c r="AI159" s="9"/>
      <c r="AJ159" s="9">
        <v>1.0</v>
      </c>
      <c r="AK159" s="9"/>
      <c r="AL159" s="9"/>
      <c r="AM159" s="9"/>
      <c r="AN159" s="9"/>
      <c r="AO159" s="9">
        <v>2.0</v>
      </c>
      <c r="AP159" s="9">
        <f t="shared" si="3"/>
        <v>2.0</v>
      </c>
    </row>
    <row r="160" spans="8:8" ht="34.8">
      <c r="A160" s="11">
        <v>11.0</v>
      </c>
      <c r="B160" s="9" t="s">
        <v>313</v>
      </c>
      <c r="C160" s="10" t="s">
        <v>314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>
        <v>1.3</v>
      </c>
      <c r="W160" s="9"/>
      <c r="X160" s="9"/>
      <c r="Y160" s="9">
        <v>1.3</v>
      </c>
      <c r="Z160" s="9"/>
      <c r="AA160" s="9"/>
      <c r="AB160" s="9"/>
      <c r="AC160" s="9"/>
      <c r="AD160" s="9"/>
      <c r="AE160" s="9"/>
      <c r="AF160" s="9"/>
      <c r="AG160" s="9"/>
      <c r="AH160" s="9">
        <v>1.0</v>
      </c>
      <c r="AI160" s="9"/>
      <c r="AJ160" s="9">
        <v>1.0</v>
      </c>
      <c r="AK160" s="9"/>
      <c r="AL160" s="9"/>
      <c r="AM160" s="9"/>
      <c r="AN160" s="9"/>
      <c r="AO160" s="9">
        <v>2.0</v>
      </c>
      <c r="AP160" s="9">
        <f t="shared" si="3"/>
        <v>3.3</v>
      </c>
    </row>
    <row r="161" spans="8:8" ht="34.8">
      <c r="A161" s="11">
        <v>12.0</v>
      </c>
      <c r="B161" s="9" t="s">
        <v>315</v>
      </c>
      <c r="C161" s="10" t="s">
        <v>316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>
        <v>1.5</v>
      </c>
      <c r="AF161" s="9"/>
      <c r="AG161" s="9">
        <v>1.5</v>
      </c>
      <c r="AH161" s="9"/>
      <c r="AI161" s="9"/>
      <c r="AJ161" s="9">
        <v>1.0</v>
      </c>
      <c r="AK161" s="9"/>
      <c r="AL161" s="9"/>
      <c r="AM161" s="9"/>
      <c r="AN161" s="9"/>
      <c r="AO161" s="9">
        <v>1.0</v>
      </c>
      <c r="AP161" s="9">
        <f t="shared" si="3"/>
        <v>2.5</v>
      </c>
    </row>
    <row r="162" spans="8:8" ht="34.8">
      <c r="A162" s="11">
        <v>13.0</v>
      </c>
      <c r="B162" s="9" t="s">
        <v>317</v>
      </c>
      <c r="C162" s="10" t="s">
        <v>318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>
        <v>1.0</v>
      </c>
      <c r="AK162" s="9"/>
      <c r="AL162" s="9"/>
      <c r="AM162" s="9"/>
      <c r="AN162" s="9"/>
      <c r="AO162" s="9">
        <v>1.0</v>
      </c>
      <c r="AP162" s="9">
        <f t="shared" si="3"/>
        <v>1.0</v>
      </c>
    </row>
    <row r="163" spans="8:8" ht="34.8">
      <c r="A163" s="11">
        <v>14.0</v>
      </c>
      <c r="B163" s="9" t="s">
        <v>319</v>
      </c>
      <c r="C163" s="10" t="s">
        <v>320</v>
      </c>
      <c r="D163" s="9"/>
      <c r="E163" s="9">
        <v>0.5</v>
      </c>
      <c r="F163" s="9"/>
      <c r="G163" s="9"/>
      <c r="H163" s="9">
        <v>0.5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>
        <v>2.0</v>
      </c>
      <c r="AA163" s="9"/>
      <c r="AB163" s="9"/>
      <c r="AC163" s="9"/>
      <c r="AD163" s="9"/>
      <c r="AE163" s="9"/>
      <c r="AF163" s="9"/>
      <c r="AG163" s="9">
        <v>2.0</v>
      </c>
      <c r="AH163" s="9"/>
      <c r="AI163" s="9"/>
      <c r="AJ163" s="9">
        <v>1.0</v>
      </c>
      <c r="AK163" s="9"/>
      <c r="AL163" s="9"/>
      <c r="AM163" s="9"/>
      <c r="AN163" s="9"/>
      <c r="AO163" s="9">
        <v>1.0</v>
      </c>
      <c r="AP163" s="9">
        <f t="shared" si="3"/>
        <v>3.5</v>
      </c>
    </row>
    <row r="164" spans="8:8" ht="34.8">
      <c r="A164" s="11">
        <v>15.0</v>
      </c>
      <c r="B164" s="62" t="s">
        <v>321</v>
      </c>
      <c r="C164" s="64" t="s">
        <v>322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>
        <v>0.6</v>
      </c>
      <c r="U164" s="9">
        <v>0.6</v>
      </c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>
        <v>1.0</v>
      </c>
      <c r="AJ164" s="9">
        <v>1.0</v>
      </c>
      <c r="AK164" s="9"/>
      <c r="AL164" s="9"/>
      <c r="AM164" s="9"/>
      <c r="AN164" s="9"/>
      <c r="AO164" s="9">
        <v>2.0</v>
      </c>
      <c r="AP164" s="9">
        <f t="shared" si="3"/>
        <v>2.6</v>
      </c>
    </row>
    <row r="165" spans="8:8" ht="34.8">
      <c r="A165" s="11">
        <v>16.0</v>
      </c>
      <c r="B165" s="9" t="s">
        <v>323</v>
      </c>
      <c r="C165" s="10" t="s">
        <v>324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>
        <v>1.0</v>
      </c>
      <c r="AA165" s="9"/>
      <c r="AB165" s="9"/>
      <c r="AC165" s="9"/>
      <c r="AD165" s="9"/>
      <c r="AE165" s="9"/>
      <c r="AF165" s="9"/>
      <c r="AG165" s="9">
        <v>1.0</v>
      </c>
      <c r="AH165" s="9"/>
      <c r="AI165" s="9"/>
      <c r="AJ165" s="9">
        <v>1.0</v>
      </c>
      <c r="AK165" s="9"/>
      <c r="AL165" s="9"/>
      <c r="AM165" s="9"/>
      <c r="AN165" s="9"/>
      <c r="AO165" s="9">
        <v>1.0</v>
      </c>
      <c r="AP165" s="9">
        <f t="shared" si="3"/>
        <v>2.0</v>
      </c>
    </row>
    <row r="166" spans="8:8" ht="34.8">
      <c r="A166" s="11">
        <v>17.0</v>
      </c>
      <c r="B166" s="9" t="s">
        <v>325</v>
      </c>
      <c r="C166" s="10" t="s">
        <v>326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>
        <f t="shared" si="3"/>
        <v>0.0</v>
      </c>
    </row>
    <row r="167" spans="8:8" ht="34.8">
      <c r="A167" s="11">
        <v>18.0</v>
      </c>
      <c r="B167" s="9" t="s">
        <v>327</v>
      </c>
      <c r="C167" s="10" t="s">
        <v>328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>
        <v>1.0</v>
      </c>
      <c r="AK167" s="9"/>
      <c r="AL167" s="9"/>
      <c r="AM167" s="9"/>
      <c r="AN167" s="9"/>
      <c r="AO167" s="9">
        <v>1.0</v>
      </c>
      <c r="AP167" s="9">
        <f t="shared" si="3"/>
        <v>1.0</v>
      </c>
    </row>
    <row r="168" spans="8:8" ht="34.8">
      <c r="A168" s="11">
        <v>19.0</v>
      </c>
      <c r="B168" s="9" t="s">
        <v>329</v>
      </c>
      <c r="C168" s="10" t="s">
        <v>330</v>
      </c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>
        <f t="shared" si="3"/>
        <v>0.0</v>
      </c>
    </row>
    <row r="169" spans="8:8" ht="34.8">
      <c r="A169" s="11">
        <v>20.0</v>
      </c>
      <c r="B169" s="9" t="s">
        <v>331</v>
      </c>
      <c r="C169" s="10" t="s">
        <v>332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>
        <v>0.5</v>
      </c>
      <c r="AA169" s="9"/>
      <c r="AB169" s="9"/>
      <c r="AC169" s="9"/>
      <c r="AD169" s="9"/>
      <c r="AE169" s="9"/>
      <c r="AF169" s="9"/>
      <c r="AG169" s="9">
        <v>0.5</v>
      </c>
      <c r="AH169" s="9"/>
      <c r="AI169" s="9"/>
      <c r="AJ169" s="9"/>
      <c r="AK169" s="9"/>
      <c r="AL169" s="9"/>
      <c r="AM169" s="9"/>
      <c r="AN169" s="9"/>
      <c r="AO169" s="9"/>
      <c r="AP169" s="9">
        <f t="shared" si="3"/>
        <v>0.5</v>
      </c>
    </row>
    <row r="170" spans="8:8" ht="34.8">
      <c r="A170" s="11">
        <v>21.0</v>
      </c>
      <c r="B170" s="9" t="s">
        <v>333</v>
      </c>
      <c r="C170" s="10" t="s">
        <v>334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>
        <v>1.0</v>
      </c>
      <c r="AK170" s="9"/>
      <c r="AL170" s="9"/>
      <c r="AM170" s="9"/>
      <c r="AN170" s="9"/>
      <c r="AO170" s="9">
        <v>1.0</v>
      </c>
      <c r="AP170" s="9">
        <f t="shared" si="3"/>
        <v>1.0</v>
      </c>
    </row>
    <row r="171" spans="8:8" ht="34.8">
      <c r="A171" s="11">
        <v>22.0</v>
      </c>
      <c r="B171" s="9" t="s">
        <v>335</v>
      </c>
      <c r="C171" s="10" t="s">
        <v>336</v>
      </c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>
        <v>1.0</v>
      </c>
      <c r="AA171" s="9"/>
      <c r="AB171" s="9"/>
      <c r="AC171" s="9"/>
      <c r="AD171" s="9"/>
      <c r="AE171" s="9"/>
      <c r="AF171" s="9"/>
      <c r="AG171" s="9">
        <v>1.0</v>
      </c>
      <c r="AH171" s="9"/>
      <c r="AI171" s="9"/>
      <c r="AJ171" s="9"/>
      <c r="AK171" s="9"/>
      <c r="AL171" s="9"/>
      <c r="AM171" s="9"/>
      <c r="AN171" s="9">
        <v>1.0</v>
      </c>
      <c r="AO171" s="9">
        <v>1.0</v>
      </c>
      <c r="AP171" s="9">
        <f t="shared" si="3"/>
        <v>2.0</v>
      </c>
    </row>
    <row r="172" spans="8:8" ht="34.8">
      <c r="A172" s="11">
        <v>23.0</v>
      </c>
      <c r="B172" s="9" t="s">
        <v>337</v>
      </c>
      <c r="C172" s="10" t="s">
        <v>338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>
        <v>0.5</v>
      </c>
      <c r="AA172" s="9"/>
      <c r="AB172" s="9"/>
      <c r="AC172" s="9"/>
      <c r="AD172" s="9"/>
      <c r="AE172" s="9"/>
      <c r="AF172" s="9"/>
      <c r="AG172" s="9">
        <v>0.5</v>
      </c>
      <c r="AH172" s="9"/>
      <c r="AI172" s="9"/>
      <c r="AJ172" s="9"/>
      <c r="AK172" s="9"/>
      <c r="AL172" s="9"/>
      <c r="AM172" s="9"/>
      <c r="AN172" s="9"/>
      <c r="AO172" s="9"/>
      <c r="AP172" s="9">
        <f t="shared" si="3"/>
        <v>0.5</v>
      </c>
    </row>
    <row r="173" spans="8:8" ht="34.8">
      <c r="A173" s="11">
        <v>24.0</v>
      </c>
      <c r="B173" s="9" t="s">
        <v>339</v>
      </c>
      <c r="C173" s="10" t="s">
        <v>340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>
        <v>0.5</v>
      </c>
      <c r="AA173" s="9"/>
      <c r="AB173" s="9"/>
      <c r="AC173" s="9"/>
      <c r="AD173" s="9"/>
      <c r="AE173" s="9"/>
      <c r="AF173" s="9"/>
      <c r="AG173" s="9">
        <v>0.5</v>
      </c>
      <c r="AH173" s="9"/>
      <c r="AI173" s="9"/>
      <c r="AJ173" s="9">
        <v>1.0</v>
      </c>
      <c r="AK173" s="9"/>
      <c r="AL173" s="9"/>
      <c r="AM173" s="9"/>
      <c r="AN173" s="9"/>
      <c r="AO173" s="9">
        <v>1.0</v>
      </c>
      <c r="AP173" s="9">
        <f t="shared" si="3"/>
        <v>1.5</v>
      </c>
    </row>
    <row r="174" spans="8:8" ht="34.8">
      <c r="A174" s="11">
        <v>25.0</v>
      </c>
      <c r="B174" s="62" t="s">
        <v>341</v>
      </c>
      <c r="C174" s="64" t="s">
        <v>342</v>
      </c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>
        <v>0.8</v>
      </c>
      <c r="U174" s="9">
        <v>0.8</v>
      </c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>
        <f t="shared" si="3"/>
        <v>0.8</v>
      </c>
    </row>
    <row r="175" spans="8:8" ht="34.8">
      <c r="A175" s="11">
        <v>26.0</v>
      </c>
      <c r="B175" s="9" t="s">
        <v>343</v>
      </c>
      <c r="C175" s="10" t="s">
        <v>344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>
        <v>0.5</v>
      </c>
      <c r="AA175" s="9"/>
      <c r="AB175" s="9"/>
      <c r="AC175" s="9"/>
      <c r="AD175" s="9"/>
      <c r="AE175" s="9">
        <v>0.5</v>
      </c>
      <c r="AF175" s="9"/>
      <c r="AG175" s="9">
        <v>1.0</v>
      </c>
      <c r="AH175" s="9"/>
      <c r="AI175" s="9"/>
      <c r="AJ175" s="9">
        <v>1.0</v>
      </c>
      <c r="AK175" s="9"/>
      <c r="AL175" s="9"/>
      <c r="AM175" s="9"/>
      <c r="AN175" s="9"/>
      <c r="AO175" s="9">
        <v>1.0</v>
      </c>
      <c r="AP175" s="9">
        <f t="shared" si="3"/>
        <v>2.0</v>
      </c>
    </row>
    <row r="176" spans="8:8" ht="34.8">
      <c r="A176" s="11">
        <v>27.0</v>
      </c>
      <c r="B176" s="9" t="s">
        <v>345</v>
      </c>
      <c r="C176" s="10" t="s">
        <v>346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>
        <v>1.0</v>
      </c>
      <c r="AK176" s="9"/>
      <c r="AL176" s="9"/>
      <c r="AM176" s="9"/>
      <c r="AN176" s="9"/>
      <c r="AO176" s="9">
        <v>1.0</v>
      </c>
      <c r="AP176" s="9">
        <f t="shared" si="3"/>
        <v>1.0</v>
      </c>
    </row>
    <row r="177" spans="8:8" ht="34.8">
      <c r="A177" s="11">
        <v>28.0</v>
      </c>
      <c r="B177" s="9" t="s">
        <v>347</v>
      </c>
      <c r="C177" s="10" t="s">
        <v>348</v>
      </c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>
        <v>1.0</v>
      </c>
      <c r="AK177" s="9"/>
      <c r="AL177" s="9"/>
      <c r="AM177" s="9"/>
      <c r="AN177" s="9"/>
      <c r="AO177" s="9">
        <v>1.0</v>
      </c>
      <c r="AP177" s="9">
        <f t="shared" si="3"/>
        <v>1.0</v>
      </c>
    </row>
    <row r="178" spans="8:8" ht="34.8">
      <c r="A178" s="11">
        <v>29.0</v>
      </c>
      <c r="B178" s="9" t="s">
        <v>349</v>
      </c>
      <c r="C178" s="10" t="s">
        <v>350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>
        <v>1.0</v>
      </c>
      <c r="AI178" s="9"/>
      <c r="AJ178" s="9">
        <v>1.0</v>
      </c>
      <c r="AK178" s="9"/>
      <c r="AL178" s="9"/>
      <c r="AM178" s="9"/>
      <c r="AN178" s="9"/>
      <c r="AO178" s="9">
        <v>2.0</v>
      </c>
      <c r="AP178" s="9">
        <f t="shared" si="3"/>
        <v>2.0</v>
      </c>
    </row>
    <row r="179" spans="8:8" ht="34.8">
      <c r="A179" s="11">
        <v>30.0</v>
      </c>
      <c r="B179" s="9" t="s">
        <v>351</v>
      </c>
      <c r="C179" s="10" t="s">
        <v>352</v>
      </c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>
        <v>0.8</v>
      </c>
      <c r="U179" s="9">
        <v>0.8</v>
      </c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>
        <f t="shared" si="3"/>
        <v>0.8</v>
      </c>
    </row>
    <row r="180" spans="8:8" ht="34.8">
      <c r="A180" s="11">
        <v>31.0</v>
      </c>
      <c r="B180" s="9" t="s">
        <v>353</v>
      </c>
      <c r="C180" s="10" t="s">
        <v>354</v>
      </c>
      <c r="D180" s="9"/>
      <c r="E180" s="9"/>
      <c r="F180" s="9"/>
      <c r="G180" s="9"/>
      <c r="H180" s="9"/>
      <c r="I180" s="9"/>
      <c r="J180" s="9"/>
      <c r="K180" s="9"/>
      <c r="L180" s="9">
        <v>0.8</v>
      </c>
      <c r="M180" s="9"/>
      <c r="N180" s="9">
        <v>0.8</v>
      </c>
      <c r="O180" s="9"/>
      <c r="P180" s="9"/>
      <c r="Q180" s="9"/>
      <c r="R180" s="9"/>
      <c r="S180" s="9"/>
      <c r="T180" s="9"/>
      <c r="U180" s="9"/>
      <c r="V180" s="9">
        <v>0.6</v>
      </c>
      <c r="W180" s="9"/>
      <c r="X180" s="9"/>
      <c r="Y180" s="9">
        <v>0.6</v>
      </c>
      <c r="Z180" s="9">
        <v>1.0</v>
      </c>
      <c r="AA180" s="9"/>
      <c r="AB180" s="9"/>
      <c r="AC180" s="9"/>
      <c r="AD180" s="9"/>
      <c r="AE180" s="9">
        <v>0.5</v>
      </c>
      <c r="AF180" s="9"/>
      <c r="AG180" s="9">
        <v>1.5</v>
      </c>
      <c r="AH180" s="9"/>
      <c r="AI180" s="9"/>
      <c r="AJ180" s="9"/>
      <c r="AK180" s="9"/>
      <c r="AL180" s="9"/>
      <c r="AM180" s="9"/>
      <c r="AN180" s="9"/>
      <c r="AO180" s="9"/>
      <c r="AP180" s="9">
        <f t="shared" si="3"/>
        <v>2.9</v>
      </c>
    </row>
    <row r="181" spans="8:8" ht="34.8">
      <c r="A181" s="11">
        <v>32.0</v>
      </c>
      <c r="B181" s="9" t="s">
        <v>355</v>
      </c>
      <c r="C181" s="10" t="s">
        <v>356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>
        <v>1.0</v>
      </c>
      <c r="AK181" s="9"/>
      <c r="AL181" s="9"/>
      <c r="AM181" s="9"/>
      <c r="AN181" s="9"/>
      <c r="AO181" s="9">
        <v>1.0</v>
      </c>
      <c r="AP181" s="9">
        <f t="shared" si="3"/>
        <v>1.0</v>
      </c>
    </row>
    <row r="182" spans="8:8" ht="34.8">
      <c r="A182" s="11">
        <v>33.0</v>
      </c>
      <c r="B182" s="9" t="s">
        <v>357</v>
      </c>
      <c r="C182" s="10" t="s">
        <v>358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>
        <v>1.0</v>
      </c>
      <c r="AI182" s="9"/>
      <c r="AJ182" s="9"/>
      <c r="AK182" s="9"/>
      <c r="AL182" s="9"/>
      <c r="AM182" s="9"/>
      <c r="AN182" s="9"/>
      <c r="AO182" s="9">
        <v>1.0</v>
      </c>
      <c r="AP182" s="9">
        <f t="shared" si="3"/>
        <v>1.0</v>
      </c>
    </row>
    <row r="183" spans="8:8" ht="34.8">
      <c r="A183" s="11">
        <v>34.0</v>
      </c>
      <c r="B183" s="9" t="s">
        <v>359</v>
      </c>
      <c r="C183" s="10" t="s">
        <v>360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>
        <v>0.5</v>
      </c>
      <c r="AF183" s="9"/>
      <c r="AG183" s="9">
        <v>0.5</v>
      </c>
      <c r="AH183" s="9"/>
      <c r="AI183" s="9"/>
      <c r="AJ183" s="9">
        <v>1.0</v>
      </c>
      <c r="AK183" s="9"/>
      <c r="AL183" s="9"/>
      <c r="AM183" s="9"/>
      <c r="AN183" s="9"/>
      <c r="AO183" s="9">
        <v>1.0</v>
      </c>
      <c r="AP183" s="9">
        <f t="shared" si="3"/>
        <v>1.5</v>
      </c>
    </row>
    <row r="184" spans="8:8" ht="34.8">
      <c r="A184" s="11">
        <v>35.0</v>
      </c>
      <c r="B184" s="9" t="s">
        <v>361</v>
      </c>
      <c r="C184" s="10" t="s">
        <v>362</v>
      </c>
      <c r="D184" s="9"/>
      <c r="E184" s="9">
        <v>0.5</v>
      </c>
      <c r="F184" s="9"/>
      <c r="G184" s="9"/>
      <c r="H184" s="9">
        <v>0.5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>
        <v>1.0</v>
      </c>
      <c r="W184" s="9"/>
      <c r="X184" s="9"/>
      <c r="Y184" s="9">
        <v>1.0</v>
      </c>
      <c r="Z184" s="9">
        <v>2.0</v>
      </c>
      <c r="AA184" s="9"/>
      <c r="AB184" s="9"/>
      <c r="AC184" s="9"/>
      <c r="AD184" s="9"/>
      <c r="AE184" s="9">
        <v>0.5</v>
      </c>
      <c r="AF184" s="9"/>
      <c r="AG184" s="9">
        <v>2.5</v>
      </c>
      <c r="AH184" s="9"/>
      <c r="AI184" s="9"/>
      <c r="AJ184" s="9">
        <v>1.0</v>
      </c>
      <c r="AK184" s="9"/>
      <c r="AL184" s="9"/>
      <c r="AM184" s="9"/>
      <c r="AN184" s="9"/>
      <c r="AO184" s="9">
        <v>1.0</v>
      </c>
      <c r="AP184" s="9">
        <f t="shared" si="3"/>
        <v>5.0</v>
      </c>
    </row>
    <row r="185" spans="8:8" ht="34.8">
      <c r="A185" s="11">
        <v>36.0</v>
      </c>
      <c r="B185" s="62" t="s">
        <v>363</v>
      </c>
      <c r="C185" s="64" t="s">
        <v>364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>
        <v>0.6</v>
      </c>
      <c r="U185" s="9">
        <v>0.6</v>
      </c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>
        <f t="shared" si="3"/>
        <v>0.6</v>
      </c>
    </row>
    <row r="186" spans="8:8" ht="34.8">
      <c r="A186" s="11">
        <v>37.0</v>
      </c>
      <c r="B186" s="9" t="s">
        <v>365</v>
      </c>
      <c r="C186" s="10" t="s">
        <v>366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>
        <v>1.0</v>
      </c>
      <c r="AI186" s="9"/>
      <c r="AJ186" s="9">
        <v>1.0</v>
      </c>
      <c r="AK186" s="9"/>
      <c r="AL186" s="9"/>
      <c r="AM186" s="9"/>
      <c r="AN186" s="9"/>
      <c r="AO186" s="9">
        <v>2.0</v>
      </c>
      <c r="AP186" s="9">
        <f t="shared" si="3"/>
        <v>2.0</v>
      </c>
    </row>
    <row r="187" spans="8:8" ht="34.8">
      <c r="A187" s="11">
        <v>38.0</v>
      </c>
      <c r="B187" s="62" t="s">
        <v>367</v>
      </c>
      <c r="C187" s="64" t="s">
        <v>368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>
        <v>0.8</v>
      </c>
      <c r="U187" s="9">
        <v>0.8</v>
      </c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>
        <f t="shared" si="3"/>
        <v>0.8</v>
      </c>
    </row>
    <row r="188" spans="8:8" ht="34.8">
      <c r="A188" s="11">
        <v>39.0</v>
      </c>
      <c r="B188" s="9" t="s">
        <v>369</v>
      </c>
      <c r="C188" s="10" t="s">
        <v>370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>
        <v>1.0</v>
      </c>
      <c r="AF188" s="9"/>
      <c r="AG188" s="9">
        <v>1.0</v>
      </c>
      <c r="AH188" s="9">
        <v>1.0</v>
      </c>
      <c r="AI188" s="9"/>
      <c r="AJ188" s="9">
        <v>1.0</v>
      </c>
      <c r="AK188" s="9"/>
      <c r="AL188" s="9"/>
      <c r="AM188" s="9"/>
      <c r="AN188" s="9"/>
      <c r="AO188" s="9">
        <v>2.0</v>
      </c>
      <c r="AP188" s="9">
        <f t="shared" si="3"/>
        <v>3.0</v>
      </c>
    </row>
    <row r="189" spans="8:8" ht="34.8">
      <c r="A189" s="11">
        <v>40.0</v>
      </c>
      <c r="B189" s="9" t="s">
        <v>371</v>
      </c>
      <c r="C189" s="10" t="s">
        <v>372</v>
      </c>
      <c r="D189" s="9"/>
      <c r="E189" s="9">
        <v>1.0</v>
      </c>
      <c r="F189" s="9"/>
      <c r="G189" s="9"/>
      <c r="H189" s="9">
        <v>1.0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>
        <v>1.0</v>
      </c>
      <c r="U189" s="9">
        <v>1.0</v>
      </c>
      <c r="V189" s="9"/>
      <c r="W189" s="9"/>
      <c r="X189" s="9"/>
      <c r="Y189" s="9"/>
      <c r="Z189" s="9"/>
      <c r="AA189" s="9"/>
      <c r="AB189" s="9"/>
      <c r="AC189" s="9"/>
      <c r="AD189" s="9"/>
      <c r="AE189" s="9">
        <v>1.0</v>
      </c>
      <c r="AF189" s="9">
        <v>0.5</v>
      </c>
      <c r="AG189" s="9">
        <v>1.5</v>
      </c>
      <c r="AH189" s="9"/>
      <c r="AI189" s="9"/>
      <c r="AJ189" s="9">
        <v>1.0</v>
      </c>
      <c r="AK189" s="9"/>
      <c r="AL189" s="9"/>
      <c r="AM189" s="9"/>
      <c r="AN189" s="9"/>
      <c r="AO189" s="9">
        <v>1.0</v>
      </c>
      <c r="AP189" s="9">
        <f t="shared" si="3"/>
        <v>4.5</v>
      </c>
    </row>
    <row r="190" spans="8:8">
      <c r="A190" s="9" t="s">
        <v>50</v>
      </c>
      <c r="B190" s="9"/>
      <c r="C190" s="9"/>
      <c r="D190" s="9"/>
      <c r="E190" s="9"/>
      <c r="F190" s="9"/>
      <c r="G190" s="9"/>
      <c r="H190" s="9">
        <v>2.0</v>
      </c>
      <c r="I190" s="9"/>
      <c r="J190" s="9"/>
      <c r="K190" s="9"/>
      <c r="L190" s="9"/>
      <c r="M190" s="9"/>
      <c r="N190" s="9">
        <v>0.8</v>
      </c>
      <c r="O190" s="9"/>
      <c r="P190" s="9"/>
      <c r="Q190" s="9"/>
      <c r="R190" s="9"/>
      <c r="S190" s="9"/>
      <c r="T190" s="9"/>
      <c r="U190" s="9">
        <v>10.1</v>
      </c>
      <c r="V190" s="9"/>
      <c r="W190" s="9"/>
      <c r="X190" s="9"/>
      <c r="Y190" s="9">
        <v>5.0</v>
      </c>
      <c r="Z190" s="9"/>
      <c r="AA190" s="9"/>
      <c r="AB190" s="9"/>
      <c r="AC190" s="9"/>
      <c r="AD190" s="9"/>
      <c r="AE190" s="9"/>
      <c r="AF190" s="9"/>
      <c r="AG190" s="9">
        <v>20.7</v>
      </c>
      <c r="AH190" s="9"/>
      <c r="AI190" s="9"/>
      <c r="AJ190" s="9"/>
      <c r="AK190" s="9"/>
      <c r="AL190" s="9"/>
      <c r="AM190" s="9"/>
      <c r="AN190" s="9"/>
      <c r="AO190" s="9">
        <v>41.0</v>
      </c>
      <c r="AP190" s="9">
        <f>AP150+AP151+AP152+AP153+AP154+AP155+AP156+AP157+AP158+AP159+AP160+AP162+AP161+AP163+AP164+AP165+AP166+AP167+AP168+AP169+AP170+AP171+AP172+AP173+AP174+AP175+AP176+AP177+AP178+AP179+AP180+AP181+AP182+AP183+AP184+AP186+AP185+AP187+AP188+AP189</f>
        <v>79.6</v>
      </c>
    </row>
    <row r="192" spans="8:8">
      <c r="A192" s="43">
        <v>1.0</v>
      </c>
      <c r="B192" s="65" t="s">
        <v>373</v>
      </c>
      <c r="C192" s="65" t="s">
        <v>374</v>
      </c>
      <c r="D192" s="43"/>
      <c r="E192" s="43"/>
      <c r="F192" s="66"/>
      <c r="G192" s="43"/>
      <c r="H192" s="43"/>
      <c r="I192" s="43"/>
      <c r="J192" s="43"/>
      <c r="K192" s="43"/>
      <c r="L192" s="43">
        <v>0.25</v>
      </c>
      <c r="M192" s="43"/>
      <c r="N192" s="43">
        <v>0.25</v>
      </c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>
        <v>0.2</v>
      </c>
      <c r="AD192" s="43"/>
      <c r="AE192" s="43"/>
      <c r="AF192" s="43"/>
      <c r="AG192" s="43">
        <v>0.2</v>
      </c>
      <c r="AH192" s="43"/>
      <c r="AI192" s="43"/>
      <c r="AJ192" s="43"/>
      <c r="AK192" s="43"/>
      <c r="AL192" s="43"/>
      <c r="AM192" s="43"/>
      <c r="AN192" s="43"/>
      <c r="AO192" s="43"/>
      <c r="AP192" s="43">
        <v>0.45</v>
      </c>
    </row>
    <row r="193" spans="8:8">
      <c r="A193" s="43">
        <v>2.0</v>
      </c>
      <c r="B193" s="65" t="s">
        <v>375</v>
      </c>
      <c r="C193" s="65" t="s">
        <v>376</v>
      </c>
      <c r="D193" s="43"/>
      <c r="E193" s="43">
        <v>2.0</v>
      </c>
      <c r="F193" s="43"/>
      <c r="G193" s="43"/>
      <c r="H193" s="43">
        <v>2.0</v>
      </c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>
        <v>0.5</v>
      </c>
      <c r="W193" s="43"/>
      <c r="X193" s="43"/>
      <c r="Y193" s="43">
        <v>0.5</v>
      </c>
      <c r="Z193" s="43">
        <v>2.0</v>
      </c>
      <c r="AA193" s="43"/>
      <c r="AB193" s="43"/>
      <c r="AC193" s="43"/>
      <c r="AD193" s="43"/>
      <c r="AE193" s="43"/>
      <c r="AF193" s="43"/>
      <c r="AG193" s="43">
        <v>2.0</v>
      </c>
      <c r="AH193" s="43"/>
      <c r="AI193" s="43"/>
      <c r="AJ193" s="43"/>
      <c r="AK193" s="43"/>
      <c r="AL193" s="43"/>
      <c r="AM193" s="43"/>
      <c r="AN193" s="43"/>
      <c r="AO193" s="43"/>
      <c r="AP193" s="43">
        <v>4.5</v>
      </c>
    </row>
    <row r="194" spans="8:8">
      <c r="A194" s="43">
        <v>3.0</v>
      </c>
      <c r="B194" s="65" t="s">
        <v>377</v>
      </c>
      <c r="C194" s="67" t="s">
        <v>378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>
        <v>0.5</v>
      </c>
      <c r="AA194" s="43"/>
      <c r="AB194" s="43"/>
      <c r="AC194" s="43">
        <v>0.2</v>
      </c>
      <c r="AD194" s="43"/>
      <c r="AE194" s="43"/>
      <c r="AF194" s="43"/>
      <c r="AG194" s="43">
        <v>0.7</v>
      </c>
      <c r="AH194" s="43"/>
      <c r="AI194" s="43"/>
      <c r="AJ194" s="43"/>
      <c r="AK194" s="43"/>
      <c r="AL194" s="43"/>
      <c r="AM194" s="43"/>
      <c r="AN194" s="43"/>
      <c r="AO194" s="43"/>
      <c r="AP194" s="43">
        <v>0.7</v>
      </c>
    </row>
    <row r="195" spans="8:8">
      <c r="A195" s="43">
        <v>4.0</v>
      </c>
      <c r="B195" s="65" t="s">
        <v>379</v>
      </c>
      <c r="C195" s="65" t="s">
        <v>380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>
        <v>1.0</v>
      </c>
      <c r="AK195" s="43"/>
      <c r="AL195" s="43"/>
      <c r="AM195" s="43"/>
      <c r="AN195" s="43"/>
      <c r="AO195" s="43">
        <v>1.0</v>
      </c>
      <c r="AP195" s="43">
        <v>1.0</v>
      </c>
    </row>
    <row r="196" spans="8:8">
      <c r="A196" s="43">
        <v>5.0</v>
      </c>
      <c r="B196" s="65" t="s">
        <v>381</v>
      </c>
      <c r="C196" s="65" t="s">
        <v>382</v>
      </c>
      <c r="D196" s="43"/>
      <c r="E196" s="43"/>
      <c r="F196" s="43"/>
      <c r="G196" s="43"/>
      <c r="H196" s="43"/>
      <c r="I196" s="43"/>
      <c r="J196" s="43">
        <v>1.0</v>
      </c>
      <c r="K196" s="43"/>
      <c r="L196" s="43"/>
      <c r="M196" s="43"/>
      <c r="N196" s="43">
        <v>1.0</v>
      </c>
      <c r="O196" s="43"/>
      <c r="P196" s="43"/>
      <c r="Q196" s="43"/>
      <c r="R196" s="43"/>
      <c r="S196" s="43"/>
      <c r="T196" s="43"/>
      <c r="U196" s="43"/>
      <c r="V196" s="43">
        <v>0.5</v>
      </c>
      <c r="W196" s="43"/>
      <c r="X196" s="43"/>
      <c r="Y196" s="43">
        <v>0.5</v>
      </c>
      <c r="Z196" s="43"/>
      <c r="AA196" s="43"/>
      <c r="AB196" s="43"/>
      <c r="AC196" s="43"/>
      <c r="AD196" s="43"/>
      <c r="AE196" s="43"/>
      <c r="AF196" s="43"/>
      <c r="AG196" s="43"/>
      <c r="AH196" s="43">
        <v>1.0</v>
      </c>
      <c r="AI196" s="43"/>
      <c r="AJ196" s="43">
        <v>1.0</v>
      </c>
      <c r="AK196" s="43"/>
      <c r="AL196" s="43"/>
      <c r="AM196" s="43"/>
      <c r="AN196" s="43"/>
      <c r="AO196" s="43">
        <v>2.0</v>
      </c>
      <c r="AP196" s="43">
        <v>3.5</v>
      </c>
    </row>
    <row r="197" spans="8:8">
      <c r="A197" s="43">
        <v>6.0</v>
      </c>
      <c r="B197" s="65" t="s">
        <v>383</v>
      </c>
      <c r="C197" s="65" t="s">
        <v>384</v>
      </c>
      <c r="D197" s="43"/>
      <c r="E197" s="43">
        <v>1.0</v>
      </c>
      <c r="F197" s="43"/>
      <c r="G197" s="43"/>
      <c r="H197" s="43">
        <v>1.0</v>
      </c>
      <c r="I197" s="43">
        <v>1.5</v>
      </c>
      <c r="J197" s="43"/>
      <c r="K197" s="43"/>
      <c r="L197" s="43"/>
      <c r="M197" s="43"/>
      <c r="N197" s="43">
        <v>1.5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>
        <v>1.0</v>
      </c>
      <c r="AC197" s="43">
        <v>0.2</v>
      </c>
      <c r="AD197" s="43"/>
      <c r="AE197" s="43"/>
      <c r="AF197" s="43"/>
      <c r="AG197" s="43">
        <v>1.2</v>
      </c>
      <c r="AH197" s="43">
        <v>1.0</v>
      </c>
      <c r="AI197" s="43"/>
      <c r="AJ197" s="43">
        <v>1.0</v>
      </c>
      <c r="AK197" s="43"/>
      <c r="AL197" s="43"/>
      <c r="AM197" s="43"/>
      <c r="AN197" s="43">
        <v>1.0</v>
      </c>
      <c r="AO197" s="43">
        <v>3.0</v>
      </c>
      <c r="AP197" s="43">
        <v>6.7</v>
      </c>
    </row>
    <row r="198" spans="8:8">
      <c r="A198" s="43">
        <v>7.0</v>
      </c>
      <c r="B198" s="65" t="s">
        <v>385</v>
      </c>
      <c r="C198" s="65" t="s">
        <v>386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>
        <v>0.6</v>
      </c>
      <c r="T198" s="43"/>
      <c r="U198" s="43">
        <v>0.6</v>
      </c>
      <c r="V198" s="43"/>
      <c r="W198" s="43"/>
      <c r="X198" s="43"/>
      <c r="Y198" s="43"/>
      <c r="Z198" s="43"/>
      <c r="AA198" s="43"/>
      <c r="AB198" s="43"/>
      <c r="AC198" s="43">
        <v>0.2</v>
      </c>
      <c r="AD198" s="43"/>
      <c r="AE198" s="43"/>
      <c r="AF198" s="43"/>
      <c r="AG198" s="43">
        <v>0.2</v>
      </c>
      <c r="AH198" s="43"/>
      <c r="AI198" s="43"/>
      <c r="AJ198" s="43">
        <v>1.0</v>
      </c>
      <c r="AK198" s="43"/>
      <c r="AL198" s="43"/>
      <c r="AM198" s="43"/>
      <c r="AN198" s="43"/>
      <c r="AO198" s="43">
        <v>1.0</v>
      </c>
      <c r="AP198" s="43">
        <v>1.8</v>
      </c>
    </row>
    <row r="199" spans="8:8">
      <c r="A199" s="43">
        <v>8.0</v>
      </c>
      <c r="B199" s="65" t="s">
        <v>387</v>
      </c>
      <c r="C199" s="65" t="s">
        <v>388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>
        <v>0.6</v>
      </c>
      <c r="T199" s="43"/>
      <c r="U199" s="43">
        <v>0.6</v>
      </c>
      <c r="V199" s="43"/>
      <c r="W199" s="43"/>
      <c r="X199" s="43"/>
      <c r="Y199" s="43"/>
      <c r="Z199" s="43"/>
      <c r="AA199" s="43"/>
      <c r="AB199" s="43"/>
      <c r="AC199" s="43">
        <v>0.2</v>
      </c>
      <c r="AD199" s="43"/>
      <c r="AE199" s="43"/>
      <c r="AF199" s="43"/>
      <c r="AG199" s="43">
        <v>0.2</v>
      </c>
      <c r="AH199" s="43"/>
      <c r="AI199" s="43"/>
      <c r="AJ199" s="43">
        <v>1.0</v>
      </c>
      <c r="AK199" s="43"/>
      <c r="AL199" s="43"/>
      <c r="AM199" s="43"/>
      <c r="AN199" s="43"/>
      <c r="AO199" s="43">
        <v>1.0</v>
      </c>
      <c r="AP199" s="43">
        <v>1.8</v>
      </c>
    </row>
    <row r="200" spans="8:8">
      <c r="A200" s="43">
        <v>9.0</v>
      </c>
      <c r="B200" s="65" t="s">
        <v>389</v>
      </c>
      <c r="C200" s="65" t="s">
        <v>390</v>
      </c>
      <c r="D200" s="43"/>
      <c r="E200" s="43"/>
      <c r="F200" s="43"/>
      <c r="G200" s="43"/>
      <c r="H200" s="43"/>
      <c r="I200" s="43">
        <v>1.5</v>
      </c>
      <c r="J200" s="43"/>
      <c r="K200" s="43"/>
      <c r="L200" s="43"/>
      <c r="M200" s="43"/>
      <c r="N200" s="43">
        <v>1.5</v>
      </c>
      <c r="O200" s="43"/>
      <c r="P200" s="43"/>
      <c r="Q200" s="43"/>
      <c r="R200" s="43"/>
      <c r="S200" s="43"/>
      <c r="T200" s="43"/>
      <c r="U200" s="43"/>
      <c r="V200" s="43">
        <v>0.6</v>
      </c>
      <c r="W200" s="43"/>
      <c r="X200" s="43"/>
      <c r="Y200" s="43">
        <v>0.6</v>
      </c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>
        <v>1.0</v>
      </c>
      <c r="AK200" s="43"/>
      <c r="AL200" s="43"/>
      <c r="AM200" s="43"/>
      <c r="AN200" s="43">
        <v>1.0</v>
      </c>
      <c r="AO200" s="43">
        <v>2.0</v>
      </c>
      <c r="AP200" s="43">
        <v>4.1</v>
      </c>
    </row>
    <row r="201" spans="8:8">
      <c r="A201" s="43">
        <v>10.0</v>
      </c>
      <c r="B201" s="65" t="s">
        <v>391</v>
      </c>
      <c r="C201" s="65" t="s">
        <v>392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>
        <v>0.2</v>
      </c>
      <c r="AD201" s="43"/>
      <c r="AE201" s="43"/>
      <c r="AF201" s="43"/>
      <c r="AG201" s="43">
        <v>0.2</v>
      </c>
      <c r="AH201" s="43"/>
      <c r="AI201" s="43"/>
      <c r="AJ201" s="43">
        <v>1.0</v>
      </c>
      <c r="AK201" s="43"/>
      <c r="AL201" s="43"/>
      <c r="AM201" s="43"/>
      <c r="AN201" s="43"/>
      <c r="AO201" s="43">
        <v>1.0</v>
      </c>
      <c r="AP201" s="43">
        <v>1.2</v>
      </c>
    </row>
    <row r="202" spans="8:8">
      <c r="A202" s="43">
        <v>11.0</v>
      </c>
      <c r="B202" s="65" t="s">
        <v>393</v>
      </c>
      <c r="C202" s="65" t="s">
        <v>394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>
        <v>0.5</v>
      </c>
      <c r="AG202" s="43">
        <v>0.5</v>
      </c>
      <c r="AH202" s="43"/>
      <c r="AI202" s="43"/>
      <c r="AJ202" s="43"/>
      <c r="AK202" s="43"/>
      <c r="AL202" s="43"/>
      <c r="AM202" s="43"/>
      <c r="AN202" s="43"/>
      <c r="AO202" s="43"/>
      <c r="AP202" s="43">
        <v>0.5</v>
      </c>
    </row>
    <row r="203" spans="8:8">
      <c r="A203" s="43">
        <v>12.0</v>
      </c>
      <c r="B203" s="65" t="s">
        <v>395</v>
      </c>
      <c r="C203" s="65" t="s">
        <v>396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>
        <v>2.0</v>
      </c>
      <c r="AA203" s="43"/>
      <c r="AB203" s="43"/>
      <c r="AC203" s="43">
        <v>0.2</v>
      </c>
      <c r="AD203" s="43"/>
      <c r="AE203" s="43"/>
      <c r="AF203" s="43">
        <v>0.5</v>
      </c>
      <c r="AG203" s="43">
        <v>2.7</v>
      </c>
      <c r="AH203" s="43"/>
      <c r="AI203" s="43"/>
      <c r="AJ203" s="43">
        <v>1.0</v>
      </c>
      <c r="AK203" s="43"/>
      <c r="AL203" s="43"/>
      <c r="AM203" s="43"/>
      <c r="AN203" s="43"/>
      <c r="AO203" s="43">
        <v>1.0</v>
      </c>
      <c r="AP203" s="43">
        <v>3.7</v>
      </c>
    </row>
    <row r="204" spans="8:8">
      <c r="A204" s="43">
        <v>13.0</v>
      </c>
      <c r="B204" s="65" t="s">
        <v>397</v>
      </c>
      <c r="C204" s="65" t="s">
        <v>398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>
        <v>1.0</v>
      </c>
      <c r="AJ204" s="43">
        <v>1.0</v>
      </c>
      <c r="AK204" s="43"/>
      <c r="AL204" s="43"/>
      <c r="AM204" s="43"/>
      <c r="AN204" s="43"/>
      <c r="AO204" s="43">
        <v>2.0</v>
      </c>
      <c r="AP204" s="43">
        <v>2.0</v>
      </c>
    </row>
    <row r="205" spans="8:8">
      <c r="A205" s="43">
        <v>14.0</v>
      </c>
      <c r="B205" s="65" t="s">
        <v>399</v>
      </c>
      <c r="C205" s="65" t="s">
        <v>400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>
        <v>0.2</v>
      </c>
      <c r="AD205" s="43"/>
      <c r="AE205" s="43"/>
      <c r="AF205" s="43"/>
      <c r="AG205" s="43">
        <v>0.2</v>
      </c>
      <c r="AH205" s="43"/>
      <c r="AI205" s="43"/>
      <c r="AJ205" s="43">
        <v>1.0</v>
      </c>
      <c r="AK205" s="43"/>
      <c r="AL205" s="43"/>
      <c r="AM205" s="43"/>
      <c r="AN205" s="43"/>
      <c r="AO205" s="43">
        <v>1.0</v>
      </c>
      <c r="AP205" s="43">
        <v>1.2</v>
      </c>
    </row>
    <row r="206" spans="8:8">
      <c r="A206" s="43">
        <v>15.0</v>
      </c>
      <c r="B206" s="65" t="s">
        <v>401</v>
      </c>
      <c r="C206" s="65" t="s">
        <v>402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>
        <v>0.6</v>
      </c>
      <c r="T206" s="43"/>
      <c r="U206" s="43">
        <v>0.6</v>
      </c>
      <c r="V206" s="43">
        <v>0.3</v>
      </c>
      <c r="W206" s="43"/>
      <c r="X206" s="43"/>
      <c r="Y206" s="43">
        <v>0.3</v>
      </c>
      <c r="Z206" s="43"/>
      <c r="AA206" s="43"/>
      <c r="AB206" s="43"/>
      <c r="AC206" s="43">
        <v>0.2</v>
      </c>
      <c r="AD206" s="43"/>
      <c r="AE206" s="43"/>
      <c r="AF206" s="43">
        <v>0.5</v>
      </c>
      <c r="AG206" s="43">
        <v>0.7</v>
      </c>
      <c r="AH206" s="43"/>
      <c r="AI206" s="43"/>
      <c r="AJ206" s="43">
        <v>1.0</v>
      </c>
      <c r="AK206" s="43"/>
      <c r="AL206" s="43"/>
      <c r="AM206" s="43"/>
      <c r="AN206" s="43"/>
      <c r="AO206" s="43">
        <v>1.0</v>
      </c>
      <c r="AP206" s="43">
        <v>2.6</v>
      </c>
    </row>
    <row r="207" spans="8:8">
      <c r="A207" s="43">
        <v>16.0</v>
      </c>
      <c r="B207" s="65" t="s">
        <v>403</v>
      </c>
      <c r="C207" s="65" t="s">
        <v>404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>
        <v>1.0</v>
      </c>
      <c r="AK207" s="43"/>
      <c r="AL207" s="43"/>
      <c r="AM207" s="43"/>
      <c r="AN207" s="43"/>
      <c r="AO207" s="43">
        <v>1.0</v>
      </c>
      <c r="AP207" s="43">
        <v>1.0</v>
      </c>
    </row>
    <row r="208" spans="8:8">
      <c r="A208" s="43">
        <v>17.0</v>
      </c>
      <c r="B208" s="65" t="s">
        <v>405</v>
      </c>
      <c r="C208" s="65" t="s">
        <v>406</v>
      </c>
      <c r="D208" s="43"/>
      <c r="E208" s="43"/>
      <c r="F208" s="43"/>
      <c r="G208" s="43"/>
      <c r="H208" s="43"/>
      <c r="I208" s="43"/>
      <c r="J208" s="43">
        <v>1.0</v>
      </c>
      <c r="K208" s="43"/>
      <c r="L208" s="43"/>
      <c r="M208" s="43"/>
      <c r="N208" s="43">
        <v>1.0</v>
      </c>
      <c r="O208" s="43"/>
      <c r="P208" s="43"/>
      <c r="Q208" s="43"/>
      <c r="R208" s="43"/>
      <c r="S208" s="43">
        <v>1.0</v>
      </c>
      <c r="T208" s="43"/>
      <c r="U208" s="43">
        <v>1.0</v>
      </c>
      <c r="V208" s="43"/>
      <c r="W208" s="43"/>
      <c r="X208" s="43"/>
      <c r="Y208" s="43"/>
      <c r="Z208" s="43"/>
      <c r="AA208" s="43"/>
      <c r="AB208" s="43"/>
      <c r="AC208" s="43">
        <v>0.2</v>
      </c>
      <c r="AD208" s="43"/>
      <c r="AE208" s="43"/>
      <c r="AF208" s="43"/>
      <c r="AG208" s="43">
        <v>0.2</v>
      </c>
      <c r="AH208" s="43"/>
      <c r="AI208" s="43"/>
      <c r="AJ208" s="43">
        <v>1.0</v>
      </c>
      <c r="AK208" s="43"/>
      <c r="AL208" s="43"/>
      <c r="AM208" s="43"/>
      <c r="AN208" s="43"/>
      <c r="AO208" s="43">
        <v>1.0</v>
      </c>
      <c r="AP208" s="43">
        <v>3.2</v>
      </c>
    </row>
    <row r="209" spans="8:8">
      <c r="A209" s="43">
        <v>18.0</v>
      </c>
      <c r="B209" s="65" t="s">
        <v>407</v>
      </c>
      <c r="C209" s="65" t="s">
        <v>408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>
        <v>0.3</v>
      </c>
      <c r="W209" s="43"/>
      <c r="X209" s="43"/>
      <c r="Y209" s="43">
        <v>0.3</v>
      </c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>
        <v>1.0</v>
      </c>
      <c r="AK209" s="43"/>
      <c r="AL209" s="43"/>
      <c r="AM209" s="43"/>
      <c r="AN209" s="43"/>
      <c r="AO209" s="43">
        <v>1.0</v>
      </c>
      <c r="AP209" s="43">
        <v>1.3</v>
      </c>
    </row>
    <row r="210" spans="8:8">
      <c r="A210" s="43">
        <v>19.0</v>
      </c>
      <c r="B210" s="65" t="s">
        <v>409</v>
      </c>
      <c r="C210" s="65" t="s">
        <v>410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>
        <v>1.0</v>
      </c>
      <c r="AK210" s="43"/>
      <c r="AL210" s="43"/>
      <c r="AM210" s="43"/>
      <c r="AN210" s="43"/>
      <c r="AO210" s="43">
        <v>1.0</v>
      </c>
      <c r="AP210" s="43">
        <v>1.0</v>
      </c>
    </row>
    <row r="211" spans="8:8">
      <c r="A211" s="43">
        <v>20.0</v>
      </c>
      <c r="B211" s="65" t="s">
        <v>411</v>
      </c>
      <c r="C211" s="65" t="s">
        <v>412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>
        <v>0.3</v>
      </c>
      <c r="W211" s="43"/>
      <c r="X211" s="43"/>
      <c r="Y211" s="43">
        <v>0.3</v>
      </c>
      <c r="Z211" s="43">
        <v>1.0</v>
      </c>
      <c r="AA211" s="43"/>
      <c r="AB211" s="43"/>
      <c r="AC211" s="43"/>
      <c r="AD211" s="43"/>
      <c r="AE211" s="43"/>
      <c r="AF211" s="43">
        <v>0.5</v>
      </c>
      <c r="AG211" s="43">
        <v>1.5</v>
      </c>
      <c r="AH211" s="43">
        <v>1.0</v>
      </c>
      <c r="AI211" s="43"/>
      <c r="AJ211" s="43">
        <v>1.0</v>
      </c>
      <c r="AK211" s="43"/>
      <c r="AL211" s="43"/>
      <c r="AM211" s="43"/>
      <c r="AN211" s="43"/>
      <c r="AO211" s="43">
        <v>2.0</v>
      </c>
      <c r="AP211" s="43">
        <v>3.8</v>
      </c>
    </row>
    <row r="212" spans="8:8">
      <c r="A212" s="43">
        <v>21.0</v>
      </c>
      <c r="B212" s="65" t="s">
        <v>413</v>
      </c>
      <c r="C212" s="67" t="s">
        <v>414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>
        <v>0.2</v>
      </c>
      <c r="AD212" s="43"/>
      <c r="AE212" s="43"/>
      <c r="AF212" s="43"/>
      <c r="AG212" s="43">
        <v>0.2</v>
      </c>
      <c r="AH212" s="43"/>
      <c r="AI212" s="43"/>
      <c r="AJ212" s="43"/>
      <c r="AK212" s="43"/>
      <c r="AL212" s="43"/>
      <c r="AM212" s="43"/>
      <c r="AN212" s="43"/>
      <c r="AO212" s="43"/>
      <c r="AP212" s="43">
        <v>0.2</v>
      </c>
    </row>
    <row r="213" spans="8:8">
      <c r="A213" s="43">
        <v>22.0</v>
      </c>
      <c r="B213" s="65" t="s">
        <v>415</v>
      </c>
      <c r="C213" s="65" t="s">
        <v>416</v>
      </c>
      <c r="D213" s="43"/>
      <c r="E213" s="43"/>
      <c r="F213" s="43"/>
      <c r="G213" s="43"/>
      <c r="H213" s="43"/>
      <c r="I213" s="43"/>
      <c r="J213" s="43">
        <v>1.0</v>
      </c>
      <c r="K213" s="43"/>
      <c r="L213" s="43"/>
      <c r="M213" s="43"/>
      <c r="N213" s="43">
        <v>1.0</v>
      </c>
      <c r="O213" s="43"/>
      <c r="P213" s="43"/>
      <c r="Q213" s="43"/>
      <c r="R213" s="43"/>
      <c r="S213" s="43"/>
      <c r="T213" s="43"/>
      <c r="U213" s="43"/>
      <c r="V213" s="43">
        <v>0.3</v>
      </c>
      <c r="W213" s="43"/>
      <c r="X213" s="43"/>
      <c r="Y213" s="43">
        <v>0.3</v>
      </c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>
        <v>1.0</v>
      </c>
      <c r="AK213" s="43"/>
      <c r="AL213" s="43"/>
      <c r="AM213" s="43"/>
      <c r="AN213" s="43"/>
      <c r="AO213" s="43">
        <v>1.0</v>
      </c>
      <c r="AP213" s="43">
        <v>2.3</v>
      </c>
    </row>
    <row r="214" spans="8:8">
      <c r="A214" s="43">
        <v>23.0</v>
      </c>
      <c r="B214" s="65" t="s">
        <v>417</v>
      </c>
      <c r="C214" s="65" t="s">
        <v>418</v>
      </c>
      <c r="D214" s="43"/>
      <c r="E214" s="43">
        <v>0.5</v>
      </c>
      <c r="F214" s="43"/>
      <c r="G214" s="43"/>
      <c r="H214" s="43">
        <v>0.5</v>
      </c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>
        <v>0.3</v>
      </c>
      <c r="W214" s="43"/>
      <c r="X214" s="43"/>
      <c r="Y214" s="43">
        <v>0.3</v>
      </c>
      <c r="Z214" s="43">
        <v>2.0</v>
      </c>
      <c r="AA214" s="43"/>
      <c r="AB214" s="43"/>
      <c r="AC214" s="43">
        <v>0.2</v>
      </c>
      <c r="AD214" s="43"/>
      <c r="AE214" s="43">
        <v>2.0</v>
      </c>
      <c r="AF214" s="43"/>
      <c r="AG214" s="43">
        <v>4.2</v>
      </c>
      <c r="AH214" s="43"/>
      <c r="AI214" s="43"/>
      <c r="AJ214" s="43">
        <v>1.0</v>
      </c>
      <c r="AK214" s="43"/>
      <c r="AL214" s="43"/>
      <c r="AM214" s="43"/>
      <c r="AN214" s="43"/>
      <c r="AO214" s="43">
        <v>1.0</v>
      </c>
      <c r="AP214" s="43">
        <v>6.0</v>
      </c>
    </row>
    <row r="215" spans="8:8">
      <c r="A215" s="43">
        <v>24.0</v>
      </c>
      <c r="B215" s="65" t="s">
        <v>419</v>
      </c>
      <c r="C215" s="65" t="s">
        <v>420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>
        <v>0.8</v>
      </c>
      <c r="W215" s="43"/>
      <c r="X215" s="43"/>
      <c r="Y215" s="43">
        <v>0.8</v>
      </c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>
        <v>1.0</v>
      </c>
      <c r="AK215" s="43"/>
      <c r="AL215" s="43"/>
      <c r="AM215" s="43"/>
      <c r="AN215" s="43"/>
      <c r="AO215" s="43">
        <v>1.0</v>
      </c>
      <c r="AP215" s="43">
        <v>1.8</v>
      </c>
    </row>
    <row r="216" spans="8:8">
      <c r="A216" s="43">
        <v>25.0</v>
      </c>
      <c r="B216" s="65" t="s">
        <v>421</v>
      </c>
      <c r="C216" s="65" t="s">
        <v>422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>
        <v>1.0</v>
      </c>
      <c r="AI216" s="43"/>
      <c r="AJ216" s="43">
        <v>1.0</v>
      </c>
      <c r="AK216" s="43"/>
      <c r="AL216" s="43"/>
      <c r="AM216" s="43"/>
      <c r="AN216" s="43"/>
      <c r="AO216" s="43">
        <v>2.0</v>
      </c>
      <c r="AP216" s="43">
        <v>2.0</v>
      </c>
    </row>
    <row r="217" spans="8:8">
      <c r="A217" s="43">
        <v>26.0</v>
      </c>
      <c r="B217" s="65" t="s">
        <v>423</v>
      </c>
      <c r="C217" s="65" t="s">
        <v>424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>
        <v>1.0</v>
      </c>
      <c r="AK217" s="43"/>
      <c r="AL217" s="43"/>
      <c r="AM217" s="43"/>
      <c r="AN217" s="43"/>
      <c r="AO217" s="43">
        <v>1.0</v>
      </c>
      <c r="AP217" s="43">
        <v>1.0</v>
      </c>
    </row>
    <row r="218" spans="8:8">
      <c r="A218" s="43">
        <v>27.0</v>
      </c>
      <c r="B218" s="65" t="s">
        <v>425</v>
      </c>
      <c r="C218" s="65" t="s">
        <v>426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>
        <v>0.2</v>
      </c>
      <c r="AD218" s="43"/>
      <c r="AE218" s="43">
        <v>1.5</v>
      </c>
      <c r="AF218" s="43"/>
      <c r="AG218" s="43">
        <v>1.7</v>
      </c>
      <c r="AH218" s="43">
        <v>1.0</v>
      </c>
      <c r="AI218" s="43"/>
      <c r="AJ218" s="43">
        <v>1.0</v>
      </c>
      <c r="AK218" s="43"/>
      <c r="AL218" s="43"/>
      <c r="AM218" s="43"/>
      <c r="AN218" s="43"/>
      <c r="AO218" s="43">
        <v>2.0</v>
      </c>
      <c r="AP218" s="43">
        <v>3.7</v>
      </c>
    </row>
    <row r="219" spans="8:8">
      <c r="A219" s="43">
        <v>28.0</v>
      </c>
      <c r="B219" s="65" t="s">
        <v>427</v>
      </c>
      <c r="C219" s="65" t="s">
        <v>428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>
        <v>1.0</v>
      </c>
      <c r="AA219" s="43"/>
      <c r="AB219" s="43"/>
      <c r="AC219" s="43">
        <v>0.2</v>
      </c>
      <c r="AD219" s="43"/>
      <c r="AE219" s="43"/>
      <c r="AF219" s="43"/>
      <c r="AG219" s="43">
        <v>1.2</v>
      </c>
      <c r="AH219" s="43"/>
      <c r="AI219" s="43"/>
      <c r="AJ219" s="43">
        <v>1.0</v>
      </c>
      <c r="AK219" s="43"/>
      <c r="AL219" s="43"/>
      <c r="AM219" s="43"/>
      <c r="AN219" s="43"/>
      <c r="AO219" s="43">
        <v>1.0</v>
      </c>
      <c r="AP219" s="43">
        <v>2.2</v>
      </c>
    </row>
    <row r="220" spans="8:8">
      <c r="A220" s="43">
        <v>29.0</v>
      </c>
      <c r="B220" s="65" t="s">
        <v>429</v>
      </c>
      <c r="C220" s="65" t="s">
        <v>430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>
        <v>0.3</v>
      </c>
      <c r="W220" s="43"/>
      <c r="X220" s="43"/>
      <c r="Y220" s="43">
        <v>0.3</v>
      </c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>
        <v>1.0</v>
      </c>
      <c r="AK220" s="43"/>
      <c r="AL220" s="43"/>
      <c r="AM220" s="43"/>
      <c r="AN220" s="43"/>
      <c r="AO220" s="43">
        <v>1.0</v>
      </c>
      <c r="AP220" s="43">
        <v>1.3</v>
      </c>
    </row>
    <row r="221" spans="8:8">
      <c r="A221" s="43">
        <v>30.0</v>
      </c>
      <c r="B221" s="65" t="s">
        <v>431</v>
      </c>
      <c r="C221" s="65" t="s">
        <v>432</v>
      </c>
      <c r="D221" s="43"/>
      <c r="E221" s="43"/>
      <c r="F221" s="43"/>
      <c r="G221" s="43"/>
      <c r="H221" s="43"/>
      <c r="I221" s="43"/>
      <c r="J221" s="43"/>
      <c r="K221" s="43">
        <v>0.5</v>
      </c>
      <c r="L221" s="43"/>
      <c r="M221" s="43"/>
      <c r="N221" s="43">
        <v>0.5</v>
      </c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>
        <v>0.2</v>
      </c>
      <c r="AD221" s="43"/>
      <c r="AE221" s="43"/>
      <c r="AF221" s="43"/>
      <c r="AG221" s="43">
        <v>0.2</v>
      </c>
      <c r="AH221" s="43"/>
      <c r="AI221" s="43"/>
      <c r="AJ221" s="43"/>
      <c r="AK221" s="43"/>
      <c r="AL221" s="43"/>
      <c r="AM221" s="43"/>
      <c r="AN221" s="43"/>
      <c r="AO221" s="43"/>
      <c r="AP221" s="43">
        <v>0.7</v>
      </c>
    </row>
    <row r="222" spans="8:8">
      <c r="A222" s="43">
        <v>31.0</v>
      </c>
      <c r="B222" s="65" t="s">
        <v>433</v>
      </c>
      <c r="C222" s="65" t="s">
        <v>434</v>
      </c>
      <c r="D222" s="43"/>
      <c r="E222" s="43"/>
      <c r="F222" s="43"/>
      <c r="G222" s="43"/>
      <c r="H222" s="43"/>
      <c r="I222" s="43"/>
      <c r="J222" s="43"/>
      <c r="K222" s="43">
        <v>0.5</v>
      </c>
      <c r="L222" s="43"/>
      <c r="M222" s="43"/>
      <c r="N222" s="43">
        <v>0.5</v>
      </c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>
        <v>0.2</v>
      </c>
      <c r="AD222" s="43"/>
      <c r="AE222" s="43"/>
      <c r="AF222" s="43">
        <v>0.5</v>
      </c>
      <c r="AG222" s="43">
        <v>0.7</v>
      </c>
      <c r="AH222" s="43"/>
      <c r="AI222" s="43"/>
      <c r="AJ222" s="43"/>
      <c r="AK222" s="43"/>
      <c r="AL222" s="43"/>
      <c r="AM222" s="43"/>
      <c r="AN222" s="43"/>
      <c r="AO222" s="43"/>
      <c r="AP222" s="43">
        <v>1.2</v>
      </c>
    </row>
    <row r="223" spans="8:8">
      <c r="A223" s="43">
        <v>32.0</v>
      </c>
      <c r="B223" s="65" t="s">
        <v>435</v>
      </c>
      <c r="C223" s="65" t="s">
        <v>436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>
        <v>0.2</v>
      </c>
      <c r="AD223" s="43"/>
      <c r="AE223" s="43"/>
      <c r="AF223" s="43"/>
      <c r="AG223" s="43">
        <v>0.2</v>
      </c>
      <c r="AH223" s="43"/>
      <c r="AI223" s="43"/>
      <c r="AJ223" s="43">
        <v>1.0</v>
      </c>
      <c r="AK223" s="43"/>
      <c r="AL223" s="43"/>
      <c r="AM223" s="43"/>
      <c r="AN223" s="43"/>
      <c r="AO223" s="43">
        <v>1.0</v>
      </c>
      <c r="AP223" s="43">
        <v>1.2</v>
      </c>
    </row>
    <row r="224" spans="8:8">
      <c r="A224" s="43">
        <v>33.0</v>
      </c>
      <c r="B224" s="65" t="s">
        <v>437</v>
      </c>
      <c r="C224" s="65" t="s">
        <v>438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>
        <v>1.0</v>
      </c>
      <c r="X224" s="43"/>
      <c r="Y224" s="43">
        <v>1.0</v>
      </c>
      <c r="Z224" s="43"/>
      <c r="AA224" s="43"/>
      <c r="AB224" s="43"/>
      <c r="AC224" s="43">
        <v>0.2</v>
      </c>
      <c r="AD224" s="43"/>
      <c r="AE224" s="43"/>
      <c r="AF224" s="43">
        <v>0.5</v>
      </c>
      <c r="AG224" s="43">
        <v>0.7</v>
      </c>
      <c r="AH224" s="43"/>
      <c r="AI224" s="43"/>
      <c r="AJ224" s="43">
        <v>1.0</v>
      </c>
      <c r="AK224" s="43"/>
      <c r="AL224" s="43"/>
      <c r="AM224" s="43"/>
      <c r="AN224" s="43"/>
      <c r="AO224" s="43">
        <v>1.0</v>
      </c>
      <c r="AP224" s="43">
        <v>2.7</v>
      </c>
    </row>
    <row r="225" spans="8:8">
      <c r="A225" s="43">
        <v>34.0</v>
      </c>
      <c r="B225" s="65" t="s">
        <v>439</v>
      </c>
      <c r="C225" s="65" t="s">
        <v>440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>
        <v>0.2</v>
      </c>
      <c r="AD225" s="43"/>
      <c r="AE225" s="43"/>
      <c r="AF225" s="43"/>
      <c r="AG225" s="43">
        <v>0.2</v>
      </c>
      <c r="AH225" s="43"/>
      <c r="AI225" s="43"/>
      <c r="AJ225" s="43">
        <v>1.0</v>
      </c>
      <c r="AK225" s="43"/>
      <c r="AL225" s="43"/>
      <c r="AM225" s="43"/>
      <c r="AN225" s="43"/>
      <c r="AO225" s="43">
        <v>1.0</v>
      </c>
      <c r="AP225" s="43">
        <v>1.2</v>
      </c>
    </row>
    <row r="226" spans="8:8">
      <c r="A226" s="43">
        <v>35.0</v>
      </c>
      <c r="B226" s="65" t="s">
        <v>441</v>
      </c>
      <c r="C226" s="65" t="s">
        <v>442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>
        <v>1.0</v>
      </c>
      <c r="AK226" s="43"/>
      <c r="AL226" s="43"/>
      <c r="AM226" s="43"/>
      <c r="AN226" s="43"/>
      <c r="AO226" s="43">
        <v>1.0</v>
      </c>
      <c r="AP226" s="43">
        <v>1.0</v>
      </c>
    </row>
    <row r="227" spans="8:8">
      <c r="A227" s="43">
        <v>36.0</v>
      </c>
      <c r="B227" s="65" t="s">
        <v>443</v>
      </c>
      <c r="C227" s="65" t="s">
        <v>444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>
        <v>1.0</v>
      </c>
      <c r="AA227" s="43"/>
      <c r="AB227" s="43"/>
      <c r="AC227" s="43"/>
      <c r="AD227" s="43"/>
      <c r="AE227" s="43"/>
      <c r="AF227" s="43"/>
      <c r="AG227" s="43">
        <v>1.0</v>
      </c>
      <c r="AH227" s="43"/>
      <c r="AI227" s="43"/>
      <c r="AJ227" s="43">
        <v>1.0</v>
      </c>
      <c r="AK227" s="43"/>
      <c r="AL227" s="43"/>
      <c r="AM227" s="43"/>
      <c r="AN227" s="43"/>
      <c r="AO227" s="43">
        <v>1.0</v>
      </c>
      <c r="AP227" s="43">
        <v>2.0</v>
      </c>
    </row>
    <row r="228" spans="8:8">
      <c r="A228" s="43">
        <v>37.0</v>
      </c>
      <c r="B228" s="65" t="s">
        <v>445</v>
      </c>
      <c r="C228" s="65" t="s">
        <v>446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>
        <v>1.0</v>
      </c>
      <c r="W228" s="43"/>
      <c r="X228" s="43"/>
      <c r="Y228" s="43">
        <v>1.0</v>
      </c>
      <c r="Z228" s="43"/>
      <c r="AA228" s="43"/>
      <c r="AB228" s="43"/>
      <c r="AC228" s="43"/>
      <c r="AD228" s="43"/>
      <c r="AE228" s="43">
        <v>0.5</v>
      </c>
      <c r="AF228" s="43"/>
      <c r="AG228" s="43">
        <v>0.5</v>
      </c>
      <c r="AH228" s="43"/>
      <c r="AI228" s="43"/>
      <c r="AJ228" s="43"/>
      <c r="AK228" s="43"/>
      <c r="AL228" s="43"/>
      <c r="AM228" s="43"/>
      <c r="AN228" s="43"/>
      <c r="AO228" s="43"/>
      <c r="AP228" s="43">
        <v>1.5</v>
      </c>
    </row>
    <row r="229" spans="8:8">
      <c r="A229" s="68" t="s">
        <v>50</v>
      </c>
      <c r="B229" s="68"/>
      <c r="C229" s="68"/>
      <c r="D229" s="43"/>
      <c r="E229" s="43"/>
      <c r="F229" s="43"/>
      <c r="G229" s="43"/>
      <c r="H229" s="43">
        <v>3.5</v>
      </c>
      <c r="I229" s="43"/>
      <c r="J229" s="43"/>
      <c r="K229" s="43"/>
      <c r="L229" s="43"/>
      <c r="M229" s="43"/>
      <c r="N229" s="43">
        <v>7.25</v>
      </c>
      <c r="O229" s="43"/>
      <c r="P229" s="43"/>
      <c r="Q229" s="43"/>
      <c r="R229" s="43"/>
      <c r="S229" s="43"/>
      <c r="T229" s="43"/>
      <c r="U229" s="43">
        <f>SUM(U198:U228)</f>
        <v>2.8</v>
      </c>
      <c r="V229" s="43"/>
      <c r="W229" s="43"/>
      <c r="X229" s="43"/>
      <c r="Y229" s="43">
        <f>SUM(Y192:Y228)</f>
        <v>6.199999999999999</v>
      </c>
      <c r="Z229" s="43"/>
      <c r="AA229" s="43"/>
      <c r="AB229" s="43"/>
      <c r="AC229" s="43"/>
      <c r="AD229" s="43"/>
      <c r="AE229" s="43"/>
      <c r="AF229" s="43"/>
      <c r="AG229" s="43">
        <f>SUM(AG192:AG228)</f>
        <v>21.299999999999994</v>
      </c>
      <c r="AH229" s="43"/>
      <c r="AI229" s="43"/>
      <c r="AJ229" s="43"/>
      <c r="AK229" s="43"/>
      <c r="AL229" s="43"/>
      <c r="AM229" s="43"/>
      <c r="AN229" s="43"/>
      <c r="AO229" s="43">
        <f>SUM(AO192:AO228)</f>
        <v>37.0</v>
      </c>
      <c r="AP229" s="43">
        <v>78.05</v>
      </c>
    </row>
  </sheetData>
  <mergeCells count="62">
    <mergeCell ref="A1:AP1"/>
    <mergeCell ref="AH2:AI2"/>
    <mergeCell ref="A190:C190"/>
    <mergeCell ref="A229:C229"/>
    <mergeCell ref="D40:D43"/>
    <mergeCell ref="A25:C25"/>
    <mergeCell ref="A2:C2"/>
    <mergeCell ref="Z3:AG3"/>
    <mergeCell ref="AJ2:AP2"/>
    <mergeCell ref="A3:A4"/>
    <mergeCell ref="B3:B4"/>
    <mergeCell ref="C3:C4"/>
    <mergeCell ref="A148:C148"/>
    <mergeCell ref="G40:G43"/>
    <mergeCell ref="O40:O43"/>
    <mergeCell ref="AA40:AA43"/>
    <mergeCell ref="AH3:AO3"/>
    <mergeCell ref="A17:C17"/>
    <mergeCell ref="A9:C9"/>
    <mergeCell ref="I3:N3"/>
    <mergeCell ref="O3:U3"/>
    <mergeCell ref="V3:Y3"/>
    <mergeCell ref="D3:H3"/>
    <mergeCell ref="A110:C110"/>
    <mergeCell ref="L40:L43"/>
    <mergeCell ref="J40:J43"/>
    <mergeCell ref="A98:C98"/>
    <mergeCell ref="A22:C22"/>
    <mergeCell ref="R40:R43"/>
    <mergeCell ref="AG40:AG43"/>
    <mergeCell ref="A65:C65"/>
    <mergeCell ref="N40:N43"/>
    <mergeCell ref="Z40:Z43"/>
    <mergeCell ref="AK40:AK43"/>
    <mergeCell ref="AF40:AF43"/>
    <mergeCell ref="AD40:AD43"/>
    <mergeCell ref="AP40:AP43"/>
    <mergeCell ref="A40:C43"/>
    <mergeCell ref="AM40:AM43"/>
    <mergeCell ref="AB40:AB43"/>
    <mergeCell ref="AH40:AH43"/>
    <mergeCell ref="AE40:AE43"/>
    <mergeCell ref="AJ40:AJ43"/>
    <mergeCell ref="AN40:AN43"/>
    <mergeCell ref="AO40:AO43"/>
    <mergeCell ref="AP3:AP4"/>
    <mergeCell ref="E40:E43"/>
    <mergeCell ref="P40:P43"/>
    <mergeCell ref="K40:K43"/>
    <mergeCell ref="I40:I43"/>
    <mergeCell ref="Q40:Q43"/>
    <mergeCell ref="AC40:AC43"/>
    <mergeCell ref="V40:V43"/>
    <mergeCell ref="X40:X43"/>
    <mergeCell ref="F40:F43"/>
    <mergeCell ref="U40:U43"/>
    <mergeCell ref="H40:H43"/>
    <mergeCell ref="W40:W43"/>
    <mergeCell ref="M40:M43"/>
    <mergeCell ref="Y40:Y43"/>
    <mergeCell ref="T40:T43"/>
    <mergeCell ref="AI40:AI43"/>
  </mergeCells>
  <pageMargins left="0.550694" right="0.550694" top="1.0" bottom="1.0" header="0.5" footer="1.0"/>
  <pageSetup paperSize="9" scale="5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BKY-W10</dc:creator>
  <cp:lastModifiedBy>归一</cp:lastModifiedBy>
  <dcterms:created xsi:type="dcterms:W3CDTF">2025-06-04T16:59:00Z</dcterms:created>
  <dcterms:modified xsi:type="dcterms:W3CDTF">2025-06-10T07:45:31Z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806EEE9E6C1744BFA8F185631B313793_13</vt:lpwstr>
  </property>
</Properties>
</file>